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61" windowWidth="20700" windowHeight="11730" activeTab="0"/>
  </bookViews>
  <sheets>
    <sheet name="Project 8" sheetId="1" r:id="rId1"/>
  </sheets>
  <definedNames/>
  <calcPr fullCalcOnLoad="1"/>
</workbook>
</file>

<file path=xl/sharedStrings.xml><?xml version="1.0" encoding="utf-8"?>
<sst xmlns="http://schemas.openxmlformats.org/spreadsheetml/2006/main" count="87" uniqueCount="61">
  <si>
    <t>S</t>
  </si>
  <si>
    <t>Is the Acceptance Test Log complete and up to date?  proj7acceptance1.pass, proj7acceptance2.pass, and proj7acceptance3.pass and proj8group#acceptance1.pass must all be listed.  Each entry must be complete (all fields filled out and input and output files properly linked).  Any test that does not pass must be documented to describe the problem that causes the test to fail.</t>
  </si>
  <si>
    <t>AUTOMATED:  Execute proj7acceptance1.pass, proj7acceptance2.pass, and proj7acceptance3.pass with an arbitrary random seed using the simulator assembled in the design portfolio grading.  The test must deliver all passengers.</t>
  </si>
  <si>
    <t>Does the group's own acceptance test  meet the criteria listed in the project?</t>
  </si>
  <si>
    <t>AUTOMATED:  Execute the integration tests using the simulator assembled in the design portfolio grading.  (Note that this step requires a valid integration_tests.txt summary file).  All tests must pass (0 failed assertions), and all tests listed in the integration test log must be listed in the integration_tests.txt file.  If the simulator will not compile, award no credit.</t>
  </si>
  <si>
    <t>Choose four sequence diagrams at random from the ones that are traced to a high level requirement in the table of contents.  Check that part of it actually pertains to the traced requirement.  For example, if a sequence diagram is traced to R-T5, then it must show the elevator being commanded to FAST.  If a sequence diagram is traced to R-T8.1, it must show the lanterns being turned on.</t>
  </si>
  <si>
    <t>Peer Reviews</t>
  </si>
  <si>
    <t>Are there 4 Peer Reviews for the new/modified senarios and sequence diagrams?</t>
  </si>
  <si>
    <t>Are there 4 Peer Reviews for the new/modified time-triggered requirements?</t>
  </si>
  <si>
    <t>AUTOMATED:  Execute the unit tests using the simulator assembled in the design portfolio grading.  (Note that this step requires a valid unit_tests.txt summary file).  All tests must pass (0 failed assertions), and all tests listed in the unit test log must be listed in the unit_tests.txt file.  If the simulator will not compile, award no credit.</t>
  </si>
  <si>
    <t>Is the Integration Test Log complete and up to date?  "Complete" means all sequence diagrams are tested (up to a total of 20) and include all the original sequence diagrams (1A, 1B, 1C, 2A, 2B, 3A, 4A, 5A, 5B, 6, 7A, 7B, 7C, 8A, 9A).  "Up to date" means all tests passing, input and output files properly linked.</t>
  </si>
  <si>
    <t>AUTOMATED:  To check testing, copy the group's code from their portfolio into a clean copy of the simulator framework and make sure the code will compile.</t>
  </si>
  <si>
    <t>No points allocated for a compiling simulator.</t>
  </si>
  <si>
    <t>Sequence Diagrams</t>
  </si>
  <si>
    <t>Choose four sequence diagrams at random from the ones that are traced to a high level requirement in the table of contents.  Check that the sequence diagrams are well-formed, e.g. mMessage[f,b] notation, blue arrows for physical values, black arrows for network messages, each arc has a unique number.  Note that arc numbering does NOT have to be contiguous.</t>
  </si>
  <si>
    <t>Does the sequence-diagrams-to-requirements table contain all the updated requirements and sequence diagram arcs, and is the table complete (at least one X in every row and column)?</t>
  </si>
  <si>
    <t>Does the requirements-to-constraints table contain all the updated requirements and is the table complete (X or ~ in every cell)?</t>
  </si>
  <si>
    <t>Feedback from previous projects addressed?</t>
  </si>
  <si>
    <t>N/A</t>
  </si>
  <si>
    <t>Possible Points</t>
  </si>
  <si>
    <t>Points Awarded</t>
  </si>
  <si>
    <t>Notes</t>
  </si>
  <si>
    <t>Point Breakdown</t>
  </si>
  <si>
    <t>B</t>
  </si>
  <si>
    <t>Point breakdowns:</t>
  </si>
  <si>
    <t>Deductions</t>
  </si>
  <si>
    <t>Points lost</t>
  </si>
  <si>
    <t>Deduction Awarded</t>
  </si>
  <si>
    <t>Totals</t>
  </si>
  <si>
    <t>Points awarded</t>
  </si>
  <si>
    <t>Percentage</t>
  </si>
  <si>
    <t>Improvements Log</t>
  </si>
  <si>
    <t>S (split): points are split evenly across all artifacts</t>
  </si>
  <si>
    <t>Group#:</t>
  </si>
  <si>
    <t>Grader:</t>
  </si>
  <si>
    <t>Late Penalty</t>
  </si>
  <si>
    <t>Deduction</t>
  </si>
  <si>
    <t>Final Score</t>
  </si>
  <si>
    <t>Points</t>
  </si>
  <si>
    <t>This is your actual grade</t>
  </si>
  <si>
    <t>Enter the percentage of total score (per late policy)</t>
  </si>
  <si>
    <t>C (criteria): Grade according to the stated criteria for the requirements for each object</t>
  </si>
  <si>
    <t>For multi-part requirements, "If X, then Y shall be set to True and Z shall be set to False", the each "shall" is a verb, so they should be sub-numbered (a) and (b) -- see the project writeup for more details.  If a requirement says "If X, then Y shall be set to True and Z to False", this is still a two-part requirement even though the implied "shall" has been omitted and should be graded accordingly.</t>
  </si>
  <si>
    <t>Do the submitted files conform to the portfolio layout guidelines?</t>
  </si>
  <si>
    <t xml:space="preserve">Time Triggered Requirements </t>
  </si>
  <si>
    <t>"If mMessageX[f,b] s equal to…" is acceptable, but "If mMessageX[f,b] is received as…" is unacceptable.</t>
  </si>
  <si>
    <t>Does each requirement use precise words (shall and should an no other verb)?</t>
  </si>
  <si>
    <t>Does each requirement contain a reference to state variables and not to message delivery or other events?</t>
  </si>
  <si>
    <t>Does every verb in each requirement have a unique number?</t>
  </si>
  <si>
    <t>Do the files that have been modified in the portfolio have the proper headers?</t>
  </si>
  <si>
    <t>Is the issue log reasonably up to date?</t>
  </si>
  <si>
    <t>B (binary):  Full points awarded if criteria met, no points otherwise.</t>
  </si>
  <si>
    <t>Project 8 Grade Sheet</t>
  </si>
  <si>
    <t>Testing</t>
  </si>
  <si>
    <t>Is the Unit Test Log complete and up to date (all controller modules listed, all tests passing, input and output files properly linked.</t>
  </si>
  <si>
    <t>Look at the table of contents in the Scenarios and Sequence Diagrams document.  Is every requirement (R-T6 through R-T10) listed by at least one sequence diagram?</t>
  </si>
  <si>
    <t>Is there an entry for project 8 in the improvements log? And the contribution spreadsheet is present and complete?</t>
  </si>
  <si>
    <t>Runtime Monitoring</t>
  </si>
  <si>
    <t>Is the validation.html up to date?</t>
  </si>
  <si>
    <t>Are the runtime monitors for RT6 and RT7 present in the RuntimeRequirementsMonitor.java, and do they compile?</t>
  </si>
  <si>
    <t>Execute proj7acceptance1.pass, and see if the monitor output matches the output described in verification.html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</si>
</sst>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2" fillId="33" borderId="10" xfId="0" applyFont="1" applyFill="1" applyBorder="1" applyAlignment="1">
      <alignment/>
    </xf>
    <xf numFmtId="0" fontId="0" fillId="34" borderId="10" xfId="0" applyFill="1" applyBorder="1" applyAlignment="1">
      <alignment/>
    </xf>
    <xf numFmtId="0" fontId="0" fillId="0" borderId="0" xfId="0" applyFill="1" applyAlignment="1">
      <alignment/>
    </xf>
    <xf numFmtId="0" fontId="2" fillId="33" borderId="10" xfId="0" applyFont="1" applyFill="1" applyBorder="1" applyAlignment="1">
      <alignment wrapText="1"/>
    </xf>
    <xf numFmtId="0" fontId="2" fillId="33" borderId="10" xfId="0" applyFont="1" applyFill="1" applyBorder="1" applyAlignment="1">
      <alignment horizontal="center" wrapText="1"/>
    </xf>
    <xf numFmtId="0" fontId="0" fillId="34" borderId="10" xfId="0" applyFill="1" applyBorder="1" applyAlignment="1">
      <alignment horizontal="center"/>
    </xf>
    <xf numFmtId="0" fontId="0" fillId="33" borderId="10" xfId="0" applyFill="1" applyBorder="1" applyAlignment="1">
      <alignment horizontal="center"/>
    </xf>
    <xf numFmtId="0" fontId="0" fillId="34" borderId="11" xfId="0" applyFill="1" applyBorder="1" applyAlignment="1">
      <alignment/>
    </xf>
    <xf numFmtId="0" fontId="0" fillId="34" borderId="12" xfId="0" applyFill="1" applyBorder="1" applyAlignment="1">
      <alignment/>
    </xf>
    <xf numFmtId="0" fontId="0" fillId="34" borderId="12" xfId="0" applyFill="1" applyBorder="1" applyAlignment="1">
      <alignment horizontal="center"/>
    </xf>
    <xf numFmtId="0" fontId="0" fillId="33" borderId="10" xfId="0" applyFill="1" applyBorder="1" applyAlignment="1">
      <alignment wrapText="1"/>
    </xf>
    <xf numFmtId="0" fontId="0" fillId="34" borderId="10" xfId="0" applyFill="1" applyBorder="1" applyAlignment="1">
      <alignment wrapText="1"/>
    </xf>
    <xf numFmtId="0" fontId="0" fillId="34" borderId="12" xfId="0" applyFill="1" applyBorder="1" applyAlignment="1">
      <alignment wrapText="1"/>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2" fillId="33" borderId="13" xfId="0" applyFont="1" applyFill="1" applyBorder="1" applyAlignment="1">
      <alignment/>
    </xf>
    <xf numFmtId="0" fontId="0" fillId="0" borderId="0" xfId="0" applyFill="1" applyBorder="1" applyAlignment="1">
      <alignment/>
    </xf>
    <xf numFmtId="0" fontId="2" fillId="34" borderId="14" xfId="0" applyFont="1" applyFill="1" applyBorder="1" applyAlignment="1">
      <alignment horizontal="center" wrapText="1"/>
    </xf>
    <xf numFmtId="0" fontId="2" fillId="36" borderId="10" xfId="0" applyFont="1" applyFill="1" applyBorder="1" applyAlignment="1">
      <alignment/>
    </xf>
    <xf numFmtId="0" fontId="2" fillId="36" borderId="10" xfId="0" applyFont="1" applyFill="1" applyBorder="1" applyAlignment="1">
      <alignment horizontal="center"/>
    </xf>
    <xf numFmtId="0" fontId="0" fillId="36" borderId="10" xfId="0" applyFill="1" applyBorder="1" applyAlignment="1">
      <alignment/>
    </xf>
    <xf numFmtId="0" fontId="2" fillId="0" borderId="0" xfId="0" applyFont="1" applyFill="1" applyBorder="1" applyAlignment="1">
      <alignment wrapText="1"/>
    </xf>
    <xf numFmtId="0" fontId="2" fillId="33" borderId="15" xfId="0" applyFont="1" applyFill="1" applyBorder="1" applyAlignment="1">
      <alignment horizontal="center" wrapText="1"/>
    </xf>
    <xf numFmtId="0" fontId="2" fillId="34" borderId="10" xfId="0" applyFont="1" applyFill="1" applyBorder="1" applyAlignment="1">
      <alignment horizontal="center" wrapText="1"/>
    </xf>
    <xf numFmtId="0" fontId="0" fillId="35" borderId="10" xfId="0" applyFill="1" applyBorder="1" applyAlignment="1" applyProtection="1">
      <alignment wrapText="1"/>
      <protection locked="0"/>
    </xf>
    <xf numFmtId="0" fontId="0" fillId="35" borderId="12" xfId="0" applyFill="1" applyBorder="1" applyAlignment="1" applyProtection="1">
      <alignment wrapText="1"/>
      <protection locked="0"/>
    </xf>
    <xf numFmtId="0" fontId="0" fillId="33" borderId="11" xfId="0" applyFill="1" applyBorder="1" applyAlignment="1">
      <alignment wrapText="1"/>
    </xf>
    <xf numFmtId="0" fontId="0" fillId="35" borderId="10" xfId="0" applyFill="1" applyBorder="1" applyAlignment="1">
      <alignment/>
    </xf>
    <xf numFmtId="0" fontId="0" fillId="35" borderId="10" xfId="0" applyFill="1" applyBorder="1" applyAlignment="1">
      <alignment wrapText="1"/>
    </xf>
    <xf numFmtId="0" fontId="0" fillId="37" borderId="10" xfId="0" applyFill="1" applyBorder="1" applyAlignment="1">
      <alignment wrapText="1"/>
    </xf>
    <xf numFmtId="0" fontId="0" fillId="34" borderId="10" xfId="0" applyFont="1" applyFill="1" applyBorder="1" applyAlignment="1">
      <alignment horizontal="center"/>
    </xf>
    <xf numFmtId="0" fontId="0" fillId="35" borderId="16" xfId="0" applyFill="1" applyBorder="1" applyAlignment="1" applyProtection="1">
      <alignment wrapText="1"/>
      <protection locked="0"/>
    </xf>
    <xf numFmtId="0" fontId="0" fillId="34" borderId="10" xfId="0" applyFill="1" applyBorder="1" applyAlignment="1" applyProtection="1">
      <alignment/>
      <protection/>
    </xf>
    <xf numFmtId="0" fontId="0" fillId="34" borderId="10" xfId="0" applyFill="1" applyBorder="1" applyAlignment="1" applyProtection="1">
      <alignment wrapText="1"/>
      <protection/>
    </xf>
    <xf numFmtId="0" fontId="0" fillId="34" borderId="10" xfId="0" applyFont="1" applyFill="1" applyBorder="1" applyAlignment="1">
      <alignment wrapText="1"/>
    </xf>
    <xf numFmtId="0" fontId="0" fillId="35" borderId="10" xfId="0"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8"/>
  <sheetViews>
    <sheetView tabSelected="1" zoomScale="90" zoomScaleNormal="90" zoomScalePageLayoutView="0" workbookViewId="0" topLeftCell="A14">
      <selection activeCell="A21" sqref="A21"/>
    </sheetView>
  </sheetViews>
  <sheetFormatPr defaultColWidth="8.8515625" defaultRowHeight="12.75"/>
  <cols>
    <col min="1" max="1" width="90.140625" style="0" customWidth="1"/>
    <col min="2" max="2" width="11.7109375" style="0" customWidth="1"/>
    <col min="3" max="3" width="11.421875" style="0" customWidth="1"/>
    <col min="4" max="4" width="11.7109375" style="0" customWidth="1"/>
    <col min="5" max="5" width="81.28125" style="0" customWidth="1"/>
  </cols>
  <sheetData>
    <row r="1" spans="1:4" ht="12.75">
      <c r="A1" s="18" t="s">
        <v>52</v>
      </c>
      <c r="B1" s="3" t="s">
        <v>33</v>
      </c>
      <c r="C1" s="38"/>
      <c r="D1" s="38"/>
    </row>
    <row r="2" spans="1:4" ht="12.75">
      <c r="A2" s="1"/>
      <c r="B2" s="3" t="s">
        <v>34</v>
      </c>
      <c r="C2" s="38"/>
      <c r="D2" s="38"/>
    </row>
    <row r="3" spans="1:4" ht="12.75">
      <c r="A3" s="6" t="s">
        <v>24</v>
      </c>
      <c r="B3" s="5"/>
      <c r="C3" s="5"/>
      <c r="D3" s="5"/>
    </row>
    <row r="4" spans="1:4" ht="12.75">
      <c r="A4" s="13" t="s">
        <v>51</v>
      </c>
      <c r="B4" s="5"/>
      <c r="C4" s="5"/>
      <c r="D4" s="5"/>
    </row>
    <row r="5" spans="1:4" ht="12.75">
      <c r="A5" s="13" t="s">
        <v>41</v>
      </c>
      <c r="B5" s="5"/>
      <c r="C5" s="5"/>
      <c r="D5" s="5"/>
    </row>
    <row r="6" spans="1:4" ht="12.75">
      <c r="A6" s="13" t="s">
        <v>32</v>
      </c>
      <c r="B6" s="5"/>
      <c r="C6" s="5"/>
      <c r="D6" s="5"/>
    </row>
    <row r="7" spans="1:5" ht="25.5">
      <c r="A7" s="13"/>
      <c r="B7" s="7" t="s">
        <v>19</v>
      </c>
      <c r="C7" s="7" t="s">
        <v>22</v>
      </c>
      <c r="D7" s="7" t="s">
        <v>20</v>
      </c>
      <c r="E7" s="7" t="s">
        <v>21</v>
      </c>
    </row>
    <row r="8" spans="1:5" ht="12.75">
      <c r="A8" s="6" t="s">
        <v>53</v>
      </c>
      <c r="B8" s="2"/>
      <c r="C8" s="9"/>
      <c r="D8" s="2"/>
      <c r="E8" s="13"/>
    </row>
    <row r="9" spans="1:5" ht="25.5">
      <c r="A9" s="32" t="s">
        <v>11</v>
      </c>
      <c r="B9" s="4">
        <v>0</v>
      </c>
      <c r="C9" s="33" t="s">
        <v>18</v>
      </c>
      <c r="D9" s="35">
        <v>0</v>
      </c>
      <c r="E9" s="36" t="s">
        <v>12</v>
      </c>
    </row>
    <row r="10" spans="1:5" ht="25.5">
      <c r="A10" s="14" t="s">
        <v>54</v>
      </c>
      <c r="B10" s="4">
        <v>5</v>
      </c>
      <c r="C10" s="8" t="s">
        <v>23</v>
      </c>
      <c r="D10" s="16"/>
      <c r="E10" s="27"/>
    </row>
    <row r="11" spans="1:5" ht="51">
      <c r="A11" s="32" t="s">
        <v>9</v>
      </c>
      <c r="B11" s="4">
        <v>5</v>
      </c>
      <c r="C11" s="33" t="s">
        <v>23</v>
      </c>
      <c r="D11" s="16"/>
      <c r="E11" s="27"/>
    </row>
    <row r="12" spans="1:5" ht="51">
      <c r="A12" s="14" t="s">
        <v>10</v>
      </c>
      <c r="B12" s="4">
        <v>5</v>
      </c>
      <c r="C12" s="33" t="s">
        <v>23</v>
      </c>
      <c r="D12" s="16"/>
      <c r="E12" s="27"/>
    </row>
    <row r="13" spans="1:5" ht="51">
      <c r="A13" s="32" t="s">
        <v>4</v>
      </c>
      <c r="B13" s="4">
        <v>5</v>
      </c>
      <c r="C13" s="8" t="s">
        <v>23</v>
      </c>
      <c r="D13" s="16"/>
      <c r="E13" s="27"/>
    </row>
    <row r="14" spans="1:5" ht="51">
      <c r="A14" s="14" t="s">
        <v>1</v>
      </c>
      <c r="B14" s="4">
        <v>5</v>
      </c>
      <c r="C14" s="8" t="s">
        <v>23</v>
      </c>
      <c r="D14" s="16"/>
      <c r="E14" s="27"/>
    </row>
    <row r="15" spans="1:5" ht="12.75">
      <c r="A15" s="14" t="s">
        <v>3</v>
      </c>
      <c r="B15" s="4">
        <v>10</v>
      </c>
      <c r="C15" s="8" t="s">
        <v>23</v>
      </c>
      <c r="D15" s="30"/>
      <c r="E15" s="31"/>
    </row>
    <row r="16" spans="1:5" ht="38.25">
      <c r="A16" s="32" t="s">
        <v>2</v>
      </c>
      <c r="B16" s="4">
        <v>5</v>
      </c>
      <c r="C16" s="8" t="s">
        <v>23</v>
      </c>
      <c r="D16" s="16"/>
      <c r="E16" s="27"/>
    </row>
    <row r="17" spans="1:5" ht="12.75">
      <c r="A17" s="6" t="s">
        <v>57</v>
      </c>
      <c r="B17" s="2"/>
      <c r="C17" s="2"/>
      <c r="D17" s="2"/>
      <c r="E17" s="2"/>
    </row>
    <row r="18" spans="1:5" ht="25.5">
      <c r="A18" s="37" t="s">
        <v>59</v>
      </c>
      <c r="B18" s="4">
        <v>10</v>
      </c>
      <c r="C18" s="33" t="s">
        <v>23</v>
      </c>
      <c r="D18" s="16"/>
      <c r="E18" s="27"/>
    </row>
    <row r="19" spans="1:5" ht="12.75">
      <c r="A19" s="14" t="s">
        <v>58</v>
      </c>
      <c r="B19" s="4">
        <v>5</v>
      </c>
      <c r="C19" s="33" t="s">
        <v>23</v>
      </c>
      <c r="D19" s="16"/>
      <c r="E19" s="27"/>
    </row>
    <row r="20" spans="1:5" ht="25.5">
      <c r="A20" s="37" t="s">
        <v>60</v>
      </c>
      <c r="B20" s="4">
        <v>5</v>
      </c>
      <c r="C20" s="33" t="s">
        <v>23</v>
      </c>
      <c r="D20" s="16"/>
      <c r="E20" s="27"/>
    </row>
    <row r="21" spans="1:5" ht="12.75">
      <c r="A21" s="6" t="s">
        <v>13</v>
      </c>
      <c r="B21" s="2"/>
      <c r="C21" s="2"/>
      <c r="D21" s="2"/>
      <c r="E21" s="2"/>
    </row>
    <row r="22" spans="1:5" ht="25.5">
      <c r="A22" s="14" t="s">
        <v>55</v>
      </c>
      <c r="B22" s="4">
        <v>10</v>
      </c>
      <c r="C22" s="8" t="s">
        <v>23</v>
      </c>
      <c r="D22" s="30"/>
      <c r="E22" s="31"/>
    </row>
    <row r="23" spans="1:5" ht="51">
      <c r="A23" s="14" t="s">
        <v>5</v>
      </c>
      <c r="B23" s="4">
        <v>10</v>
      </c>
      <c r="C23" s="8" t="s">
        <v>23</v>
      </c>
      <c r="D23" s="30"/>
      <c r="E23" s="31"/>
    </row>
    <row r="24" spans="1:5" ht="51">
      <c r="A24" s="14" t="s">
        <v>14</v>
      </c>
      <c r="B24" s="4">
        <v>10</v>
      </c>
      <c r="C24" s="8" t="s">
        <v>23</v>
      </c>
      <c r="D24" s="30"/>
      <c r="E24" s="31"/>
    </row>
    <row r="25" spans="1:5" ht="12.75">
      <c r="A25" s="6" t="s">
        <v>44</v>
      </c>
      <c r="B25" s="2"/>
      <c r="C25" s="2"/>
      <c r="D25" s="2"/>
      <c r="E25" s="2"/>
    </row>
    <row r="26" spans="1:5" ht="12.75">
      <c r="A26" s="14" t="s">
        <v>46</v>
      </c>
      <c r="B26" s="4">
        <v>4</v>
      </c>
      <c r="C26" s="8" t="s">
        <v>23</v>
      </c>
      <c r="D26" s="30"/>
      <c r="E26" s="31"/>
    </row>
    <row r="27" spans="1:5" ht="25.5">
      <c r="A27" s="14" t="s">
        <v>47</v>
      </c>
      <c r="B27" s="4">
        <v>4</v>
      </c>
      <c r="C27" s="8" t="s">
        <v>23</v>
      </c>
      <c r="D27" s="30"/>
      <c r="E27" s="31" t="s">
        <v>45</v>
      </c>
    </row>
    <row r="28" spans="1:5" ht="63.75">
      <c r="A28" s="14" t="s">
        <v>48</v>
      </c>
      <c r="B28" s="4">
        <v>4</v>
      </c>
      <c r="C28" s="8" t="s">
        <v>23</v>
      </c>
      <c r="D28" s="30"/>
      <c r="E28" s="31" t="s">
        <v>42</v>
      </c>
    </row>
    <row r="29" spans="1:5" ht="25.5">
      <c r="A29" s="14" t="s">
        <v>15</v>
      </c>
      <c r="B29" s="4">
        <v>9</v>
      </c>
      <c r="C29" s="8" t="s">
        <v>23</v>
      </c>
      <c r="D29" s="30"/>
      <c r="E29" s="31"/>
    </row>
    <row r="30" spans="1:5" ht="25.5">
      <c r="A30" s="14" t="s">
        <v>16</v>
      </c>
      <c r="B30" s="4">
        <v>9</v>
      </c>
      <c r="C30" s="8" t="s">
        <v>23</v>
      </c>
      <c r="D30" s="30"/>
      <c r="E30" s="31"/>
    </row>
    <row r="31" spans="1:5" ht="12.75">
      <c r="A31" s="6" t="s">
        <v>6</v>
      </c>
      <c r="B31" s="2"/>
      <c r="C31" s="9"/>
      <c r="D31" s="2"/>
      <c r="E31" s="13"/>
    </row>
    <row r="32" spans="1:5" ht="12.75">
      <c r="A32" s="14" t="s">
        <v>7</v>
      </c>
      <c r="B32" s="4">
        <v>10</v>
      </c>
      <c r="C32" s="8" t="s">
        <v>0</v>
      </c>
      <c r="D32" s="30"/>
      <c r="E32" s="31"/>
    </row>
    <row r="33" spans="1:5" ht="12.75">
      <c r="A33" s="14" t="s">
        <v>8</v>
      </c>
      <c r="B33" s="4">
        <v>10</v>
      </c>
      <c r="C33" s="8" t="s">
        <v>0</v>
      </c>
      <c r="D33" s="30"/>
      <c r="E33" s="31"/>
    </row>
    <row r="34" spans="1:5" ht="12.75">
      <c r="A34" s="6" t="s">
        <v>31</v>
      </c>
      <c r="B34" s="2"/>
      <c r="C34" s="9"/>
      <c r="D34" s="2"/>
      <c r="E34" s="13"/>
    </row>
    <row r="35" spans="1:5" ht="25.5">
      <c r="A35" s="14" t="s">
        <v>56</v>
      </c>
      <c r="B35" s="4">
        <v>5</v>
      </c>
      <c r="C35" s="8" t="s">
        <v>23</v>
      </c>
      <c r="D35" s="16"/>
      <c r="E35" s="27"/>
    </row>
    <row r="36" spans="1:5" ht="12.75">
      <c r="A36" s="14"/>
      <c r="B36" s="4"/>
      <c r="C36" s="4"/>
      <c r="D36" s="16"/>
      <c r="E36" s="27"/>
    </row>
    <row r="37" spans="1:5" ht="25.5">
      <c r="A37" s="6" t="s">
        <v>25</v>
      </c>
      <c r="B37" s="7" t="s">
        <v>26</v>
      </c>
      <c r="C37" s="7" t="s">
        <v>22</v>
      </c>
      <c r="D37" s="7" t="s">
        <v>27</v>
      </c>
      <c r="E37" s="7"/>
    </row>
    <row r="38" spans="1:5" ht="12.75">
      <c r="A38" s="14" t="s">
        <v>50</v>
      </c>
      <c r="B38" s="4">
        <v>-5</v>
      </c>
      <c r="C38" s="8" t="s">
        <v>23</v>
      </c>
      <c r="D38" s="16"/>
      <c r="E38" s="27"/>
    </row>
    <row r="39" spans="1:5" ht="12.75">
      <c r="A39" s="14" t="s">
        <v>49</v>
      </c>
      <c r="B39" s="4">
        <v>-9</v>
      </c>
      <c r="C39" s="8" t="s">
        <v>23</v>
      </c>
      <c r="D39" s="16"/>
      <c r="E39" s="27"/>
    </row>
    <row r="40" spans="1:5" ht="12.75">
      <c r="A40" s="15" t="s">
        <v>43</v>
      </c>
      <c r="B40" s="11">
        <v>-10</v>
      </c>
      <c r="C40" s="12" t="s">
        <v>23</v>
      </c>
      <c r="D40" s="17"/>
      <c r="E40" s="28"/>
    </row>
    <row r="41" spans="1:5" ht="12.75">
      <c r="A41" s="15" t="s">
        <v>17</v>
      </c>
      <c r="B41" s="11">
        <v>-15</v>
      </c>
      <c r="C41" s="12" t="s">
        <v>23</v>
      </c>
      <c r="D41" s="17"/>
      <c r="E41" s="34"/>
    </row>
    <row r="42" spans="1:5" ht="12.75">
      <c r="A42" s="2"/>
      <c r="B42" s="2"/>
      <c r="C42" s="2"/>
      <c r="D42" s="2"/>
      <c r="E42" s="29"/>
    </row>
    <row r="43" spans="1:4" ht="25.5">
      <c r="A43" s="4"/>
      <c r="B43" s="20" t="s">
        <v>19</v>
      </c>
      <c r="C43" s="26" t="s">
        <v>29</v>
      </c>
      <c r="D43" s="24"/>
    </row>
    <row r="44" spans="1:4" ht="12.75">
      <c r="A44" s="4" t="s">
        <v>28</v>
      </c>
      <c r="B44" s="10">
        <f>SUM(B9:B35)</f>
        <v>145</v>
      </c>
      <c r="C44" s="4">
        <f>SUM(D9:D35)+SUM(D38:D41)</f>
        <v>0</v>
      </c>
      <c r="D44" s="19"/>
    </row>
    <row r="45" spans="1:4" ht="12.75">
      <c r="A45" s="3" t="s">
        <v>35</v>
      </c>
      <c r="B45" s="7" t="s">
        <v>30</v>
      </c>
      <c r="C45" s="25" t="s">
        <v>36</v>
      </c>
      <c r="D45" s="19"/>
    </row>
    <row r="46" spans="1:4" ht="12.75">
      <c r="A46" s="4" t="s">
        <v>40</v>
      </c>
      <c r="B46" s="30">
        <v>100</v>
      </c>
      <c r="C46" s="4">
        <f>C44*(1-B46/100)</f>
        <v>0</v>
      </c>
      <c r="D46" s="5"/>
    </row>
    <row r="47" spans="1:3" ht="12.75">
      <c r="A47" s="21" t="s">
        <v>37</v>
      </c>
      <c r="B47" s="22" t="s">
        <v>30</v>
      </c>
      <c r="C47" s="22" t="s">
        <v>38</v>
      </c>
    </row>
    <row r="48" spans="1:3" ht="12.75">
      <c r="A48" s="23" t="s">
        <v>39</v>
      </c>
      <c r="B48" s="23">
        <f>C48/B44*100</f>
        <v>0</v>
      </c>
      <c r="C48" s="23">
        <f>C44-C46</f>
        <v>0</v>
      </c>
    </row>
  </sheetData>
  <sheetProtection/>
  <mergeCells count="2">
    <mergeCell ref="C1:D1"/>
    <mergeCell ref="C2:D2"/>
  </mergeCells>
  <dataValidations count="2">
    <dataValidation type="decimal" operator="lessThanOrEqual" allowBlank="1" showInputMessage="1" showErrorMessage="1" sqref="D38:D41">
      <formula1>0</formula1>
    </dataValidation>
    <dataValidation type="decimal" operator="greaterThanOrEqual" allowBlank="1" showInputMessage="1" showErrorMessage="1" sqref="D35:D36 D10:D14 D16 D18:D20">
      <formula1>0</formula1>
    </dataValidation>
  </dataValidations>
  <printOptions/>
  <pageMargins left="0.75" right="0.75" top="1" bottom="1" header="0.5" footer="0.5"/>
  <pageSetup fitToHeight="1" fitToWidth="1" horizontalDpi="600" verticalDpi="600" orientation="portrait" scale="44" r:id="rId1"/>
  <ignoredErrors>
    <ignoredError sqref="B44" emptyCellReferenc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Ray</dc:creator>
  <cp:keywords/>
  <dc:description/>
  <cp:lastModifiedBy>Cas</cp:lastModifiedBy>
  <cp:lastPrinted>2014-10-22T04:02:34Z</cp:lastPrinted>
  <dcterms:created xsi:type="dcterms:W3CDTF">2010-01-15T02:20:32Z</dcterms:created>
  <dcterms:modified xsi:type="dcterms:W3CDTF">2014-10-22T04:02:43Z</dcterms:modified>
  <cp:category/>
  <cp:version/>
  <cp:contentType/>
  <cp:contentStatus/>
</cp:coreProperties>
</file>