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5165" windowHeight="10410" activeTab="0"/>
  </bookViews>
  <sheets>
    <sheet name="Project 8" sheetId="1" r:id="rId1"/>
  </sheets>
  <definedNames/>
  <calcPr fullCalcOnLoad="1"/>
</workbook>
</file>

<file path=xl/sharedStrings.xml><?xml version="1.0" encoding="utf-8"?>
<sst xmlns="http://schemas.openxmlformats.org/spreadsheetml/2006/main" count="84" uniqueCount="59">
  <si>
    <t>Possible Points</t>
  </si>
  <si>
    <t>Points Awarded</t>
  </si>
  <si>
    <t>Notes</t>
  </si>
  <si>
    <t>Point Breakdown</t>
  </si>
  <si>
    <t>B</t>
  </si>
  <si>
    <t>Point breakdowns:</t>
  </si>
  <si>
    <t>Deductions</t>
  </si>
  <si>
    <t>Points lost</t>
  </si>
  <si>
    <t>Deduction Awarded</t>
  </si>
  <si>
    <t>Totals</t>
  </si>
  <si>
    <t>Points awarded</t>
  </si>
  <si>
    <t>Percentage</t>
  </si>
  <si>
    <t>S (split): points are split evenly across all artifacts</t>
  </si>
  <si>
    <t>Group#:</t>
  </si>
  <si>
    <t>Grader:</t>
  </si>
  <si>
    <t>Late Penalty</t>
  </si>
  <si>
    <t>Deduction</t>
  </si>
  <si>
    <t>Final Score</t>
  </si>
  <si>
    <t>Points</t>
  </si>
  <si>
    <t>This is your actual grade</t>
  </si>
  <si>
    <t>Enter the percentage of total score (per late policy)</t>
  </si>
  <si>
    <t>C (criteria): Grade according to the stated criteria for the requirements for each object</t>
  </si>
  <si>
    <t>Do the submitted files conform to the portfolio layout guidelines?</t>
  </si>
  <si>
    <t>Do the files that have been modified in the portfolio have the proper headers?</t>
  </si>
  <si>
    <t>Is the issue log reasonably up to date?</t>
  </si>
  <si>
    <t>B (binary):  Full points awarded if criteria met, no points otherwise.</t>
  </si>
  <si>
    <t>Testing</t>
  </si>
  <si>
    <t>Feedback from previous projects addressed?</t>
  </si>
  <si>
    <t>Project 9 Grade Sheet</t>
  </si>
  <si>
    <t>C</t>
  </si>
  <si>
    <t xml:space="preserve">Controller Implementation Criteria </t>
  </si>
  <si>
    <t>AUTOMATED:  If the entire contents of the elevatorcontrol/ folder is copied into simulator/elevatorcontrol/ from a clean copy of the latest download package, can the package be compiled without errors?  (Save this configuration for use in testing)</t>
  </si>
  <si>
    <t>Requirements to statecharts traceability - verify that all states and arcs are listed in the table, all requirements are listed, and every row and column in the table has at least one X in it.</t>
  </si>
  <si>
    <t>Time-triggered statechart - verify that the statechart sets every output in every state and that there are no actions on transitions, and that if the statechart has nested states, it conforms to the TT statechart rules listed in the Project 5 writeup.</t>
  </si>
  <si>
    <t>Statecharts to Code traceability - verify that every transition in the statechart is listed in the statecharts-to-code table.</t>
  </si>
  <si>
    <t>Look at the implementation and verify that the code that follows the traceability comments is substantially similar to the corresponding guard condition in the statechart.</t>
  </si>
  <si>
    <t>Traceability to unit tests - choose one of the module's unit tests and verify that traceability comments for the statecharts and transitions listed in the unit test log are all present in the unit test file.</t>
  </si>
  <si>
    <t>Traceability</t>
  </si>
  <si>
    <t>Sequence Diagrams to Requirements traceability - verify that all sequence diagram arcs are listed, all requirements are listed, and every row and column in the table has at least one X in it.</t>
  </si>
  <si>
    <t>Peer Review</t>
  </si>
  <si>
    <t>Is the Unit Test Log complete and up to date (all controller modules listed, input and output files properly linked)?</t>
  </si>
  <si>
    <t>S</t>
  </si>
  <si>
    <t>(5 pts) Does each state set every output listed in the output interface?</t>
  </si>
  <si>
    <t>(5 pts) Do the transitions consist of guard conditions only and no actions?</t>
  </si>
  <si>
    <t>DriveControl Statechart</t>
  </si>
  <si>
    <t>Does DriveControl meet the controller guidelines?</t>
  </si>
  <si>
    <t>(2 pts) The &lt;controllername&gt;.java file must be linked into elevatorcontrol/package.html</t>
  </si>
  <si>
    <t>Statecharts Criteria</t>
  </si>
  <si>
    <t>(3 pts) The controller class defined in the java file must be a direct descendent of simulator.framework.Controller.</t>
  </si>
  <si>
    <t>Is the DriveControl Unit test up to date?</t>
  </si>
  <si>
    <t>AUTOMATED:  Execute the unit tests using the simulator assembled in the design portfolio grading.  (Note that this step requires a valid unit_tests.txt summary file).  All tests must execute without throwing java runtime exceptions, but it is ok if there are failed assertions (points for Dispatcher an DoorControl passing all assertions are elsewhere).  All tests listed in the unit test log must be listed in the unit_tests.txt file.  If the simulator will not compile, award no credit.</t>
  </si>
  <si>
    <t>Runtime Monitoring</t>
  </si>
  <si>
    <t>Is the runtime monitor for RT10 present in the RuntimeRequirementsMonitor.java, and does it compile?</t>
  </si>
  <si>
    <t>Is the verfication.html up to date?</t>
  </si>
  <si>
    <t>Check the following items for DriveControl:</t>
  </si>
  <si>
    <t>Peer reviews listed for Statechart, Implementation, and Unit Test for DriveControl and any other updated modules?</t>
  </si>
  <si>
    <t>Do the Dispatcher and DoorControl unit tests pass?</t>
  </si>
  <si>
    <t>Improvements Log</t>
  </si>
  <si>
    <t>Is there an entry for project 10 in the improvements log?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</si>
</sst>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7">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2" fillId="33" borderId="10" xfId="0" applyFont="1" applyFill="1" applyBorder="1" applyAlignment="1">
      <alignment/>
    </xf>
    <xf numFmtId="0" fontId="0" fillId="34" borderId="10" xfId="0" applyFill="1" applyBorder="1" applyAlignment="1">
      <alignment/>
    </xf>
    <xf numFmtId="0" fontId="0" fillId="0" borderId="0" xfId="0" applyFill="1"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0" fillId="34" borderId="10" xfId="0" applyFill="1" applyBorder="1" applyAlignment="1">
      <alignment horizontal="center"/>
    </xf>
    <xf numFmtId="0" fontId="0" fillId="33" borderId="10" xfId="0" applyFill="1" applyBorder="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2" xfId="0" applyFill="1" applyBorder="1" applyAlignment="1">
      <alignment horizontal="center"/>
    </xf>
    <xf numFmtId="0" fontId="0" fillId="33" borderId="10" xfId="0" applyFill="1" applyBorder="1" applyAlignment="1">
      <alignment wrapText="1"/>
    </xf>
    <xf numFmtId="0" fontId="0" fillId="34" borderId="10" xfId="0" applyFill="1" applyBorder="1" applyAlignment="1">
      <alignment wrapText="1"/>
    </xf>
    <xf numFmtId="0" fontId="0" fillId="34" borderId="12" xfId="0" applyFill="1" applyBorder="1" applyAlignment="1">
      <alignment wrapText="1"/>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2" fillId="33" borderId="13" xfId="0" applyFont="1" applyFill="1" applyBorder="1" applyAlignment="1">
      <alignment/>
    </xf>
    <xf numFmtId="0" fontId="0" fillId="0" borderId="0" xfId="0" applyFill="1" applyBorder="1" applyAlignment="1">
      <alignment/>
    </xf>
    <xf numFmtId="0" fontId="2" fillId="34" borderId="14" xfId="0" applyFont="1" applyFill="1" applyBorder="1" applyAlignment="1">
      <alignment horizontal="center" wrapText="1"/>
    </xf>
    <xf numFmtId="0" fontId="2" fillId="36" borderId="10" xfId="0" applyFont="1" applyFill="1" applyBorder="1" applyAlignment="1">
      <alignment/>
    </xf>
    <xf numFmtId="0" fontId="2" fillId="36" borderId="10" xfId="0" applyFont="1" applyFill="1" applyBorder="1" applyAlignment="1">
      <alignment horizontal="center"/>
    </xf>
    <xf numFmtId="0" fontId="0" fillId="36" borderId="10" xfId="0" applyFill="1" applyBorder="1" applyAlignment="1">
      <alignment/>
    </xf>
    <xf numFmtId="0" fontId="2" fillId="0" borderId="0" xfId="0" applyFont="1" applyFill="1" applyBorder="1" applyAlignment="1">
      <alignment wrapText="1"/>
    </xf>
    <xf numFmtId="0" fontId="2" fillId="33" borderId="15" xfId="0" applyFont="1" applyFill="1" applyBorder="1" applyAlignment="1">
      <alignment horizontal="center" wrapText="1"/>
    </xf>
    <xf numFmtId="0" fontId="2" fillId="34" borderId="10" xfId="0" applyFont="1" applyFill="1" applyBorder="1" applyAlignment="1">
      <alignment horizontal="center" wrapText="1"/>
    </xf>
    <xf numFmtId="0" fontId="0" fillId="35" borderId="10" xfId="0" applyFill="1" applyBorder="1" applyAlignment="1" applyProtection="1">
      <alignment wrapText="1"/>
      <protection locked="0"/>
    </xf>
    <xf numFmtId="0" fontId="0" fillId="35" borderId="12" xfId="0" applyFill="1" applyBorder="1" applyAlignment="1" applyProtection="1">
      <alignment wrapText="1"/>
      <protection locked="0"/>
    </xf>
    <xf numFmtId="0" fontId="0" fillId="33" borderId="11" xfId="0" applyFill="1" applyBorder="1" applyAlignment="1">
      <alignment wrapText="1"/>
    </xf>
    <xf numFmtId="0" fontId="0" fillId="35" borderId="10" xfId="0" applyFill="1" applyBorder="1" applyAlignment="1">
      <alignment/>
    </xf>
    <xf numFmtId="0" fontId="0" fillId="37" borderId="10" xfId="0" applyFill="1" applyBorder="1" applyAlignment="1">
      <alignment wrapText="1"/>
    </xf>
    <xf numFmtId="0" fontId="0" fillId="34" borderId="10" xfId="0" applyFont="1" applyFill="1" applyBorder="1" applyAlignment="1">
      <alignment horizontal="center"/>
    </xf>
    <xf numFmtId="0" fontId="0" fillId="35" borderId="16" xfId="0" applyFill="1" applyBorder="1" applyAlignment="1" applyProtection="1">
      <alignment wrapText="1"/>
      <protection locked="0"/>
    </xf>
    <xf numFmtId="0" fontId="0" fillId="33" borderId="10" xfId="0" applyFont="1" applyFill="1" applyBorder="1" applyAlignment="1">
      <alignment wrapText="1"/>
    </xf>
    <xf numFmtId="0" fontId="0" fillId="33" borderId="10" xfId="0" applyFont="1" applyFill="1" applyBorder="1" applyAlignment="1">
      <alignment horizontal="center"/>
    </xf>
    <xf numFmtId="0" fontId="0" fillId="33" borderId="10" xfId="0" applyFill="1" applyBorder="1" applyAlignment="1" applyProtection="1">
      <alignment/>
      <protection/>
    </xf>
    <xf numFmtId="0" fontId="0" fillId="33" borderId="10" xfId="0" applyFill="1" applyBorder="1" applyAlignment="1" applyProtection="1">
      <alignment wrapText="1"/>
      <protection/>
    </xf>
    <xf numFmtId="0" fontId="0" fillId="34" borderId="10" xfId="0" applyFont="1" applyFill="1" applyBorder="1" applyAlignment="1">
      <alignment wrapText="1"/>
    </xf>
    <xf numFmtId="0" fontId="0" fillId="35" borderId="10" xfId="0" applyFill="1" applyBorder="1" applyAlignment="1" applyProtection="1">
      <alignment horizontal="left"/>
      <protection locked="0"/>
    </xf>
    <xf numFmtId="0" fontId="2" fillId="38" borderId="17" xfId="0" applyFont="1" applyFill="1" applyBorder="1" applyAlignment="1">
      <alignment wrapText="1"/>
    </xf>
    <xf numFmtId="0" fontId="0" fillId="38" borderId="17" xfId="0" applyFill="1" applyBorder="1" applyAlignment="1">
      <alignment/>
    </xf>
    <xf numFmtId="0" fontId="0" fillId="39" borderId="17" xfId="0" applyFill="1" applyBorder="1" applyAlignment="1">
      <alignment/>
    </xf>
    <xf numFmtId="0" fontId="0" fillId="39" borderId="17" xfId="0" applyFont="1" applyFill="1" applyBorder="1" applyAlignment="1">
      <alignment horizontal="center"/>
    </xf>
    <xf numFmtId="0" fontId="0" fillId="40" borderId="17" xfId="0" applyFill="1" applyBorder="1" applyAlignment="1" applyProtection="1">
      <alignment/>
      <protection locked="0"/>
    </xf>
    <xf numFmtId="0" fontId="0" fillId="40" borderId="17" xfId="0" applyFill="1" applyBorder="1" applyAlignment="1" applyProtection="1">
      <alignment wrapText="1"/>
      <protection locked="0"/>
    </xf>
    <xf numFmtId="0" fontId="0" fillId="39" borderId="17" xfId="0"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8"/>
  <sheetViews>
    <sheetView tabSelected="1" zoomScalePageLayoutView="0" workbookViewId="0" topLeftCell="A25">
      <selection activeCell="A34" sqref="A34"/>
    </sheetView>
  </sheetViews>
  <sheetFormatPr defaultColWidth="9.140625" defaultRowHeight="12.75"/>
  <cols>
    <col min="1" max="1" width="90.140625" style="0" customWidth="1"/>
    <col min="2" max="2" width="11.7109375" style="0" customWidth="1"/>
    <col min="3" max="3" width="11.57421875" style="0" customWidth="1"/>
    <col min="4" max="4" width="11.7109375" style="0" customWidth="1"/>
    <col min="5" max="5" width="81.28125" style="0" customWidth="1"/>
  </cols>
  <sheetData>
    <row r="1" spans="1:4" ht="12.75">
      <c r="A1" s="18" t="s">
        <v>28</v>
      </c>
      <c r="B1" s="3" t="s">
        <v>13</v>
      </c>
      <c r="C1" s="39"/>
      <c r="D1" s="39"/>
    </row>
    <row r="2" spans="1:4" ht="12.75">
      <c r="A2" s="1"/>
      <c r="B2" s="3" t="s">
        <v>14</v>
      </c>
      <c r="C2" s="39"/>
      <c r="D2" s="39"/>
    </row>
    <row r="3" spans="1:4" ht="12.75">
      <c r="A3" s="6" t="s">
        <v>5</v>
      </c>
      <c r="B3" s="5"/>
      <c r="C3" s="5"/>
      <c r="D3" s="5"/>
    </row>
    <row r="4" spans="1:4" ht="12.75">
      <c r="A4" s="13" t="s">
        <v>25</v>
      </c>
      <c r="B4" s="5"/>
      <c r="C4" s="5"/>
      <c r="D4" s="5"/>
    </row>
    <row r="5" spans="1:4" ht="12.75">
      <c r="A5" s="13" t="s">
        <v>21</v>
      </c>
      <c r="B5" s="5"/>
      <c r="C5" s="5"/>
      <c r="D5" s="5"/>
    </row>
    <row r="6" spans="1:4" ht="12.75">
      <c r="A6" s="13" t="s">
        <v>12</v>
      </c>
      <c r="B6" s="5"/>
      <c r="C6" s="5"/>
      <c r="D6" s="5"/>
    </row>
    <row r="7" spans="1:5" ht="25.5">
      <c r="A7" s="13"/>
      <c r="B7" s="7" t="s">
        <v>0</v>
      </c>
      <c r="C7" s="7" t="s">
        <v>3</v>
      </c>
      <c r="D7" s="7" t="s">
        <v>1</v>
      </c>
      <c r="E7" s="7" t="s">
        <v>2</v>
      </c>
    </row>
    <row r="8" spans="1:5" ht="12.75">
      <c r="A8" s="6" t="s">
        <v>47</v>
      </c>
      <c r="B8" s="2"/>
      <c r="C8" s="9"/>
      <c r="D8" s="2"/>
      <c r="E8" s="13"/>
    </row>
    <row r="9" spans="1:5" ht="12.75">
      <c r="A9" s="34" t="s">
        <v>42</v>
      </c>
      <c r="B9" s="2"/>
      <c r="C9" s="9" t="s">
        <v>4</v>
      </c>
      <c r="D9" s="2"/>
      <c r="E9" s="13"/>
    </row>
    <row r="10" spans="1:5" ht="12.75">
      <c r="A10" s="34" t="s">
        <v>43</v>
      </c>
      <c r="B10" s="2"/>
      <c r="C10" s="9" t="s">
        <v>4</v>
      </c>
      <c r="D10" s="2"/>
      <c r="E10" s="13"/>
    </row>
    <row r="11" spans="1:5" ht="12.75">
      <c r="A11" s="38" t="s">
        <v>44</v>
      </c>
      <c r="B11" s="4">
        <v>10</v>
      </c>
      <c r="C11" s="8" t="s">
        <v>29</v>
      </c>
      <c r="D11" s="16"/>
      <c r="E11" s="27"/>
    </row>
    <row r="12" spans="1:5" ht="12.75">
      <c r="A12" s="6" t="s">
        <v>30</v>
      </c>
      <c r="B12" s="2"/>
      <c r="C12" s="2"/>
      <c r="D12" s="2"/>
      <c r="E12" s="2"/>
    </row>
    <row r="13" spans="1:5" ht="12.75">
      <c r="A13" s="34" t="s">
        <v>46</v>
      </c>
      <c r="B13" s="2"/>
      <c r="C13" s="9" t="s">
        <v>4</v>
      </c>
      <c r="D13" s="2"/>
      <c r="E13" s="2"/>
    </row>
    <row r="14" spans="1:5" ht="25.5">
      <c r="A14" s="34" t="s">
        <v>48</v>
      </c>
      <c r="B14" s="2"/>
      <c r="C14" s="9" t="s">
        <v>4</v>
      </c>
      <c r="D14" s="2"/>
      <c r="E14" s="2"/>
    </row>
    <row r="15" spans="1:5" ht="12.75">
      <c r="A15" s="38" t="s">
        <v>45</v>
      </c>
      <c r="B15" s="4">
        <v>5</v>
      </c>
      <c r="C15" s="8" t="s">
        <v>29</v>
      </c>
      <c r="D15" s="16"/>
      <c r="E15" s="27"/>
    </row>
    <row r="16" spans="1:5" ht="38.25">
      <c r="A16" s="31" t="s">
        <v>31</v>
      </c>
      <c r="B16" s="4">
        <v>15</v>
      </c>
      <c r="C16" s="8" t="s">
        <v>4</v>
      </c>
      <c r="D16" s="16"/>
      <c r="E16" s="27"/>
    </row>
    <row r="17" spans="1:5" ht="12.75">
      <c r="A17" s="6" t="s">
        <v>26</v>
      </c>
      <c r="B17" s="2"/>
      <c r="C17" s="9"/>
      <c r="D17" s="2"/>
      <c r="E17" s="13"/>
    </row>
    <row r="18" spans="1:5" ht="12.75">
      <c r="A18" s="38" t="s">
        <v>49</v>
      </c>
      <c r="B18" s="4">
        <v>5</v>
      </c>
      <c r="C18" s="32" t="s">
        <v>4</v>
      </c>
      <c r="D18" s="16"/>
      <c r="E18" s="27"/>
    </row>
    <row r="19" spans="1:5" ht="25.5">
      <c r="A19" s="14" t="s">
        <v>40</v>
      </c>
      <c r="B19" s="4">
        <v>10</v>
      </c>
      <c r="C19" s="8" t="s">
        <v>4</v>
      </c>
      <c r="D19" s="16"/>
      <c r="E19" s="27"/>
    </row>
    <row r="20" spans="1:5" ht="63.75">
      <c r="A20" s="31" t="s">
        <v>50</v>
      </c>
      <c r="B20" s="4">
        <v>10</v>
      </c>
      <c r="C20" s="32" t="s">
        <v>4</v>
      </c>
      <c r="D20" s="16"/>
      <c r="E20" s="27"/>
    </row>
    <row r="21" spans="1:5" ht="12.75">
      <c r="A21" s="38" t="s">
        <v>56</v>
      </c>
      <c r="B21" s="4">
        <v>10</v>
      </c>
      <c r="C21" s="32" t="s">
        <v>4</v>
      </c>
      <c r="D21" s="16"/>
      <c r="E21" s="27"/>
    </row>
    <row r="22" spans="1:5" ht="12.75">
      <c r="A22" s="40" t="s">
        <v>51</v>
      </c>
      <c r="B22" s="41"/>
      <c r="C22" s="41"/>
      <c r="D22" s="41"/>
      <c r="E22" s="41"/>
    </row>
    <row r="23" spans="1:5" ht="12.75">
      <c r="A23" s="46" t="s">
        <v>52</v>
      </c>
      <c r="B23" s="42">
        <v>5</v>
      </c>
      <c r="C23" s="43" t="s">
        <v>4</v>
      </c>
      <c r="D23" s="44"/>
      <c r="E23" s="45"/>
    </row>
    <row r="24" spans="1:5" ht="12.75">
      <c r="A24" s="46" t="s">
        <v>53</v>
      </c>
      <c r="B24" s="42">
        <v>5</v>
      </c>
      <c r="C24" s="43" t="s">
        <v>4</v>
      </c>
      <c r="D24" s="44"/>
      <c r="E24" s="45"/>
    </row>
    <row r="25" spans="1:5" ht="12.75">
      <c r="A25" s="6" t="s">
        <v>37</v>
      </c>
      <c r="B25" s="2"/>
      <c r="C25" s="35"/>
      <c r="D25" s="36"/>
      <c r="E25" s="37"/>
    </row>
    <row r="26" spans="1:5" ht="12.75">
      <c r="A26" s="6" t="s">
        <v>54</v>
      </c>
      <c r="B26" s="2"/>
      <c r="C26" s="35"/>
      <c r="D26" s="36"/>
      <c r="E26" s="37"/>
    </row>
    <row r="27" spans="1:5" ht="25.5">
      <c r="A27" s="14" t="s">
        <v>38</v>
      </c>
      <c r="B27" s="4">
        <v>10</v>
      </c>
      <c r="C27" s="32" t="s">
        <v>4</v>
      </c>
      <c r="D27" s="16"/>
      <c r="E27" s="27"/>
    </row>
    <row r="28" spans="1:5" ht="25.5">
      <c r="A28" s="14" t="s">
        <v>32</v>
      </c>
      <c r="B28" s="4">
        <v>10</v>
      </c>
      <c r="C28" s="32" t="s">
        <v>4</v>
      </c>
      <c r="D28" s="16"/>
      <c r="E28" s="27"/>
    </row>
    <row r="29" spans="1:5" ht="38.25">
      <c r="A29" s="14" t="s">
        <v>33</v>
      </c>
      <c r="B29" s="4">
        <v>10</v>
      </c>
      <c r="C29" s="32" t="s">
        <v>4</v>
      </c>
      <c r="D29" s="16"/>
      <c r="E29" s="27"/>
    </row>
    <row r="30" spans="1:5" ht="25.5">
      <c r="A30" s="14" t="s">
        <v>34</v>
      </c>
      <c r="B30" s="4">
        <v>10</v>
      </c>
      <c r="C30" s="32" t="s">
        <v>4</v>
      </c>
      <c r="D30" s="16"/>
      <c r="E30" s="27"/>
    </row>
    <row r="31" spans="1:5" ht="25.5">
      <c r="A31" s="14" t="s">
        <v>35</v>
      </c>
      <c r="B31" s="4">
        <v>10</v>
      </c>
      <c r="C31" s="32" t="s">
        <v>4</v>
      </c>
      <c r="D31" s="16"/>
      <c r="E31" s="27"/>
    </row>
    <row r="32" spans="1:5" ht="25.5">
      <c r="A32" s="14" t="s">
        <v>36</v>
      </c>
      <c r="B32" s="4">
        <v>10</v>
      </c>
      <c r="C32" s="32" t="s">
        <v>4</v>
      </c>
      <c r="D32" s="16"/>
      <c r="E32" s="27"/>
    </row>
    <row r="33" spans="1:5" ht="12.75">
      <c r="A33" s="6" t="s">
        <v>57</v>
      </c>
      <c r="B33" s="2"/>
      <c r="C33" s="9"/>
      <c r="D33" s="2"/>
      <c r="E33" s="13"/>
    </row>
    <row r="34" spans="1:5" ht="12.75">
      <c r="A34" s="38" t="s">
        <v>58</v>
      </c>
      <c r="B34" s="4">
        <v>5</v>
      </c>
      <c r="C34" s="8" t="s">
        <v>4</v>
      </c>
      <c r="D34" s="16"/>
      <c r="E34" s="27"/>
    </row>
    <row r="35" spans="1:5" ht="12.75">
      <c r="A35" s="6" t="s">
        <v>39</v>
      </c>
      <c r="B35" s="2"/>
      <c r="C35" s="9"/>
      <c r="D35" s="2"/>
      <c r="E35" s="13"/>
    </row>
    <row r="36" spans="1:5" ht="25.5">
      <c r="A36" s="38" t="s">
        <v>55</v>
      </c>
      <c r="B36" s="4">
        <v>20</v>
      </c>
      <c r="C36" s="8" t="s">
        <v>41</v>
      </c>
      <c r="D36" s="16"/>
      <c r="E36" s="27"/>
    </row>
    <row r="37" spans="1:5" ht="25.5">
      <c r="A37" s="6" t="s">
        <v>6</v>
      </c>
      <c r="B37" s="7" t="s">
        <v>7</v>
      </c>
      <c r="C37" s="7" t="s">
        <v>3</v>
      </c>
      <c r="D37" s="7" t="s">
        <v>8</v>
      </c>
      <c r="E37" s="7"/>
    </row>
    <row r="38" spans="1:5" ht="12.75">
      <c r="A38" s="14" t="s">
        <v>24</v>
      </c>
      <c r="B38" s="4">
        <v>-8</v>
      </c>
      <c r="C38" s="8" t="s">
        <v>4</v>
      </c>
      <c r="D38" s="16"/>
      <c r="E38" s="27"/>
    </row>
    <row r="39" spans="1:5" ht="12.75">
      <c r="A39" s="14" t="s">
        <v>23</v>
      </c>
      <c r="B39" s="4">
        <v>-13</v>
      </c>
      <c r="C39" s="8" t="s">
        <v>4</v>
      </c>
      <c r="D39" s="16"/>
      <c r="E39" s="27"/>
    </row>
    <row r="40" spans="1:5" ht="12.75">
      <c r="A40" s="15" t="s">
        <v>22</v>
      </c>
      <c r="B40" s="11">
        <v>-13</v>
      </c>
      <c r="C40" s="12" t="s">
        <v>4</v>
      </c>
      <c r="D40" s="17"/>
      <c r="E40" s="28"/>
    </row>
    <row r="41" spans="1:5" ht="12.75">
      <c r="A41" s="15" t="s">
        <v>27</v>
      </c>
      <c r="B41" s="11">
        <v>-20</v>
      </c>
      <c r="C41" s="12" t="s">
        <v>4</v>
      </c>
      <c r="D41" s="17"/>
      <c r="E41" s="33"/>
    </row>
    <row r="42" spans="1:5" ht="12.75">
      <c r="A42" s="2"/>
      <c r="B42" s="2"/>
      <c r="C42" s="2"/>
      <c r="D42" s="2"/>
      <c r="E42" s="29"/>
    </row>
    <row r="43" spans="1:4" ht="25.5">
      <c r="A43" s="4"/>
      <c r="B43" s="20" t="s">
        <v>0</v>
      </c>
      <c r="C43" s="26" t="s">
        <v>10</v>
      </c>
      <c r="D43" s="24"/>
    </row>
    <row r="44" spans="1:4" ht="12.75">
      <c r="A44" s="4" t="s">
        <v>9</v>
      </c>
      <c r="B44" s="10">
        <f>SUM(B11:B36)</f>
        <v>160</v>
      </c>
      <c r="C44" s="4">
        <f>SUM(D11:D36)+SUM(D38:D41)</f>
        <v>0</v>
      </c>
      <c r="D44" s="19"/>
    </row>
    <row r="45" spans="1:4" ht="12.75">
      <c r="A45" s="3" t="s">
        <v>15</v>
      </c>
      <c r="B45" s="7" t="s">
        <v>11</v>
      </c>
      <c r="C45" s="25" t="s">
        <v>16</v>
      </c>
      <c r="D45" s="19"/>
    </row>
    <row r="46" spans="1:4" ht="12.75">
      <c r="A46" s="4" t="s">
        <v>20</v>
      </c>
      <c r="B46" s="30">
        <v>100</v>
      </c>
      <c r="C46" s="4">
        <f>C44*(1-B46/100)</f>
        <v>0</v>
      </c>
      <c r="D46" s="5"/>
    </row>
    <row r="47" spans="1:3" ht="12.75">
      <c r="A47" s="21" t="s">
        <v>17</v>
      </c>
      <c r="B47" s="22" t="s">
        <v>11</v>
      </c>
      <c r="C47" s="22" t="s">
        <v>18</v>
      </c>
    </row>
    <row r="48" spans="1:3" ht="12.75">
      <c r="A48" s="23" t="s">
        <v>19</v>
      </c>
      <c r="B48" s="23">
        <f>C48/B44*100</f>
        <v>0</v>
      </c>
      <c r="C48" s="23">
        <f>C44-C46</f>
        <v>0</v>
      </c>
    </row>
  </sheetData>
  <sheetProtection/>
  <mergeCells count="2">
    <mergeCell ref="C1:D1"/>
    <mergeCell ref="C2:D2"/>
  </mergeCells>
  <dataValidations count="3">
    <dataValidation type="decimal" operator="lessThanOrEqual" allowBlank="1" showInputMessage="1" showErrorMessage="1" sqref="D38:D41">
      <formula1>0</formula1>
    </dataValidation>
    <dataValidation type="decimal" operator="greaterThanOrEqual" allowBlank="1" showInputMessage="1" showErrorMessage="1" sqref="D34:D36 D25:D32 D18:D21 D11">
      <formula1>0</formula1>
    </dataValidation>
    <dataValidation type="decimal" operator="greaterThanOrEqual" allowBlank="1" showErrorMessage="1" sqref="D23:D24">
      <formula1>0</formula1>
    </dataValidation>
  </dataValidations>
  <printOptions/>
  <pageMargins left="0.75" right="0.75" top="1" bottom="1" header="0.5" footer="0.5"/>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Ray</dc:creator>
  <cp:keywords/>
  <dc:description/>
  <cp:lastModifiedBy>Cas</cp:lastModifiedBy>
  <cp:lastPrinted>2014-10-28T04:40:00Z</cp:lastPrinted>
  <dcterms:created xsi:type="dcterms:W3CDTF">2010-01-15T02:20:32Z</dcterms:created>
  <dcterms:modified xsi:type="dcterms:W3CDTF">2014-10-28T04:52:33Z</dcterms:modified>
  <cp:category/>
  <cp:version/>
  <cp:contentType/>
  <cp:contentStatus/>
</cp:coreProperties>
</file>