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5165" windowHeight="10410" activeTab="0"/>
  </bookViews>
  <sheets>
    <sheet name="Project 3" sheetId="1" r:id="rId1"/>
  </sheets>
  <definedNames/>
  <calcPr fullCalcOnLoad="1"/>
</workbook>
</file>

<file path=xl/sharedStrings.xml><?xml version="1.0" encoding="utf-8"?>
<sst xmlns="http://schemas.openxmlformats.org/spreadsheetml/2006/main" count="66" uniqueCount="50">
  <si>
    <t>Possible Points</t>
  </si>
  <si>
    <t>Points Awarded</t>
  </si>
  <si>
    <t>Notes</t>
  </si>
  <si>
    <t>Point Breakdown</t>
  </si>
  <si>
    <t>B</t>
  </si>
  <si>
    <t>Point breakdowns:</t>
  </si>
  <si>
    <t>B (binary):  Full points awarded if critera met, no points otherwise.</t>
  </si>
  <si>
    <t>Deductions</t>
  </si>
  <si>
    <t>Points lost</t>
  </si>
  <si>
    <t>Deduction Awarded</t>
  </si>
  <si>
    <t>Totals</t>
  </si>
  <si>
    <t>Points awarded</t>
  </si>
  <si>
    <t>Percentage</t>
  </si>
  <si>
    <t>C</t>
  </si>
  <si>
    <t>Improvements Log</t>
  </si>
  <si>
    <t>Does the handin follow the portfolio guidelines?</t>
  </si>
  <si>
    <t>S (split): points are split evenly across all artifacts</t>
  </si>
  <si>
    <t>S</t>
  </si>
  <si>
    <t>Group#:</t>
  </si>
  <si>
    <t>Grader:</t>
  </si>
  <si>
    <t>Late Penalty</t>
  </si>
  <si>
    <t>Deduction</t>
  </si>
  <si>
    <t>Final Score</t>
  </si>
  <si>
    <t>Points</t>
  </si>
  <si>
    <t>This is your actual grade</t>
  </si>
  <si>
    <t>Enter the percentage of total score (per late policy)</t>
  </si>
  <si>
    <t>Project 3 Grade Sheet</t>
  </si>
  <si>
    <t>(2 pts) Does each requirement use precise words (shall and should an no other verb)?</t>
  </si>
  <si>
    <t>(2 pts) Are the requirements less than 100 words long?</t>
  </si>
  <si>
    <t>C (criteria): Grade according to the stated criteria for the requirements for each object</t>
  </si>
  <si>
    <t>Requirements for LanternControl</t>
  </si>
  <si>
    <t>Requirements for CarButtonControl</t>
  </si>
  <si>
    <t>Requirements for HallButtonControl</t>
  </si>
  <si>
    <t>(3 pts) Does each requirement contain exactly one message delivery in the If part?</t>
  </si>
  <si>
    <t>(3 pts) Does every verb in each requirement have a unique number?</t>
  </si>
  <si>
    <t>For multi-part requirements, include the words from the common part of the requirement as described in the project writeup.</t>
  </si>
  <si>
    <t>Event Triggered Requirements Criteria (10 pts total)</t>
  </si>
  <si>
    <t>Sequence Diagram to Requirement Traceability</t>
  </si>
  <si>
    <t>Are all the requirements for each object listed in the traceability table and have at least one X per row?  (multipart requirements must be listed separately as described in the project writeup)  Award 5 points for the complete tracing of each of the 7 objects.</t>
  </si>
  <si>
    <t xml:space="preserve">Are all sequence diagram arcs listed and traced to at least one requirment (an X in every column)?  </t>
  </si>
  <si>
    <t>Is there an entry for project 3 in the improvements log?</t>
  </si>
  <si>
    <t>Requirements to Constraints Traceability</t>
  </si>
  <si>
    <t>For multi-part requirements, "If X, then Y shall be set to True and Z shall be set to False", the each "shall" is a verb, so they should be sub-numbered (a) and (b) -- see the project writeup for more details.  If a requirement says "If X, then Y shall be set to True and Z to False", this is still a two-part requirement even though the implied "shall" has been omitted and should be graded accordingly.</t>
  </si>
  <si>
    <t>Multiple state variables in the IF part are ok.  So "If mMessageX[f,b] is received and StateVar1 is equal to X, then…" is acceptable, but "If mMessageX[f,b] and mMessageY[f] is received, then…" is unacceptable.</t>
  </si>
  <si>
    <t>Do the files that have been modified in the portfolio (requirements, sequence diagrams, log files) have the proper headers?</t>
  </si>
  <si>
    <t>Do the submitted files conform to the portfolio layout guidelines?</t>
  </si>
  <si>
    <t>Are all the requirements for each object listed in the traceability table and is the row complete with X's and tildes?  (multipart requirements must be listed separately as described in the project writeup)  Award 5 points for the complete tracing of each of the 5 objects, since the CarButton and HallButton controllers do not have constraints.</t>
  </si>
  <si>
    <t>Requirements for DriveControl</t>
  </si>
  <si>
    <t>Peer Review Log</t>
  </si>
  <si>
    <t>For each set of event-driven requirements, has a peer review sheet been filled out properly?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</si>
</sst>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2" fillId="33" borderId="10" xfId="0" applyFont="1" applyFill="1" applyBorder="1" applyAlignment="1">
      <alignment/>
    </xf>
    <xf numFmtId="0" fontId="0" fillId="34" borderId="10" xfId="0" applyFill="1" applyBorder="1" applyAlignment="1">
      <alignment/>
    </xf>
    <xf numFmtId="0" fontId="0" fillId="0" borderId="0" xfId="0"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34" borderId="10" xfId="0" applyFill="1" applyBorder="1" applyAlignment="1">
      <alignment horizontal="center"/>
    </xf>
    <xf numFmtId="0" fontId="0" fillId="33" borderId="10"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2" xfId="0" applyFill="1"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2" fillId="33" borderId="13" xfId="0" applyFont="1"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6" borderId="10" xfId="0" applyFont="1" applyFill="1" applyBorder="1" applyAlignment="1">
      <alignment/>
    </xf>
    <xf numFmtId="0" fontId="2" fillId="36" borderId="10" xfId="0" applyFont="1" applyFill="1" applyBorder="1" applyAlignment="1">
      <alignment horizontal="center"/>
    </xf>
    <xf numFmtId="0" fontId="0" fillId="36" borderId="10" xfId="0" applyFill="1" applyBorder="1" applyAlignment="1">
      <alignment/>
    </xf>
    <xf numFmtId="0" fontId="2" fillId="0" borderId="0" xfId="0" applyFont="1" applyFill="1" applyBorder="1" applyAlignment="1">
      <alignment wrapText="1"/>
    </xf>
    <xf numFmtId="0" fontId="2" fillId="33" borderId="15" xfId="0" applyFont="1" applyFill="1" applyBorder="1" applyAlignment="1">
      <alignment horizontal="center" wrapText="1"/>
    </xf>
    <xf numFmtId="0" fontId="2" fillId="34" borderId="10" xfId="0" applyFont="1" applyFill="1" applyBorder="1" applyAlignment="1">
      <alignment horizontal="center" wrapText="1"/>
    </xf>
    <xf numFmtId="0" fontId="0" fillId="35" borderId="10" xfId="0" applyFill="1" applyBorder="1" applyAlignment="1" applyProtection="1">
      <alignment wrapText="1"/>
      <protection locked="0"/>
    </xf>
    <xf numFmtId="0" fontId="0" fillId="35" borderId="12" xfId="0" applyFill="1" applyBorder="1" applyAlignment="1" applyProtection="1">
      <alignment wrapText="1"/>
      <protection locked="0"/>
    </xf>
    <xf numFmtId="0" fontId="0" fillId="33" borderId="11" xfId="0" applyFill="1" applyBorder="1" applyAlignment="1">
      <alignment wrapText="1"/>
    </xf>
    <xf numFmtId="0" fontId="0" fillId="33" borderId="10" xfId="0" applyFill="1" applyBorder="1" applyAlignment="1" applyProtection="1">
      <alignment/>
      <protection locked="0"/>
    </xf>
    <xf numFmtId="0" fontId="0" fillId="33" borderId="10" xfId="0" applyFill="1" applyBorder="1" applyAlignment="1" applyProtection="1">
      <alignment wrapText="1"/>
      <protection locked="0"/>
    </xf>
    <xf numFmtId="0" fontId="0" fillId="34" borderId="10" xfId="0" applyFont="1" applyFill="1" applyBorder="1" applyAlignment="1">
      <alignment wrapText="1"/>
    </xf>
    <xf numFmtId="0" fontId="0" fillId="34" borderId="10" xfId="0" applyFont="1" applyFill="1" applyBorder="1" applyAlignment="1">
      <alignment horizontal="center"/>
    </xf>
    <xf numFmtId="0" fontId="0" fillId="35" borderId="10" xfId="0"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6"/>
  <sheetViews>
    <sheetView tabSelected="1" zoomScalePageLayoutView="0" workbookViewId="0" topLeftCell="A18">
      <selection activeCell="A26" sqref="A26:IV26"/>
    </sheetView>
  </sheetViews>
  <sheetFormatPr defaultColWidth="9.140625" defaultRowHeight="12.75"/>
  <cols>
    <col min="1" max="1" width="47.00390625" style="0" customWidth="1"/>
    <col min="2" max="2" width="11.7109375" style="0" customWidth="1"/>
    <col min="3" max="3" width="11.57421875" style="0" customWidth="1"/>
    <col min="4" max="4" width="11.7109375" style="0" customWidth="1"/>
    <col min="5" max="5" width="81.28125" style="0" customWidth="1"/>
  </cols>
  <sheetData>
    <row r="1" spans="1:4" ht="12.75">
      <c r="A1" s="18" t="s">
        <v>26</v>
      </c>
      <c r="B1" s="3" t="s">
        <v>18</v>
      </c>
      <c r="C1" s="34"/>
      <c r="D1" s="34"/>
    </row>
    <row r="2" spans="1:4" ht="12.75">
      <c r="A2" s="1"/>
      <c r="B2" s="3" t="s">
        <v>19</v>
      </c>
      <c r="C2" s="34"/>
      <c r="D2" s="34"/>
    </row>
    <row r="3" spans="1:4" ht="12.75">
      <c r="A3" s="6" t="s">
        <v>5</v>
      </c>
      <c r="B3" s="5"/>
      <c r="C3" s="5"/>
      <c r="D3" s="5"/>
    </row>
    <row r="4" spans="1:4" ht="25.5">
      <c r="A4" s="13" t="s">
        <v>6</v>
      </c>
      <c r="B4" s="5"/>
      <c r="C4" s="5"/>
      <c r="D4" s="5"/>
    </row>
    <row r="5" spans="1:4" ht="25.5">
      <c r="A5" s="13" t="s">
        <v>29</v>
      </c>
      <c r="B5" s="5"/>
      <c r="C5" s="5"/>
      <c r="D5" s="5"/>
    </row>
    <row r="6" spans="1:4" ht="12.75">
      <c r="A6" s="13" t="s">
        <v>16</v>
      </c>
      <c r="B6" s="5"/>
      <c r="C6" s="5"/>
      <c r="D6" s="5"/>
    </row>
    <row r="7" spans="1:5" ht="25.5">
      <c r="A7" s="13"/>
      <c r="B7" s="7" t="s">
        <v>0</v>
      </c>
      <c r="C7" s="7" t="s">
        <v>3</v>
      </c>
      <c r="D7" s="7" t="s">
        <v>1</v>
      </c>
      <c r="E7" s="7" t="s">
        <v>2</v>
      </c>
    </row>
    <row r="8" spans="1:5" ht="25.5">
      <c r="A8" s="6" t="s">
        <v>36</v>
      </c>
      <c r="B8" s="2"/>
      <c r="C8" s="2"/>
      <c r="D8" s="2"/>
      <c r="E8" s="2"/>
    </row>
    <row r="9" spans="1:5" ht="25.5">
      <c r="A9" s="13" t="s">
        <v>27</v>
      </c>
      <c r="B9" s="2">
        <v>2</v>
      </c>
      <c r="C9" s="9" t="s">
        <v>4</v>
      </c>
      <c r="D9" s="2"/>
      <c r="E9" s="13"/>
    </row>
    <row r="10" spans="1:5" ht="38.25">
      <c r="A10" s="13" t="s">
        <v>33</v>
      </c>
      <c r="B10" s="2">
        <v>3</v>
      </c>
      <c r="C10" s="9" t="s">
        <v>4</v>
      </c>
      <c r="D10" s="2"/>
      <c r="E10" s="13" t="s">
        <v>43</v>
      </c>
    </row>
    <row r="11" spans="1:5" ht="63.75">
      <c r="A11" s="13" t="s">
        <v>34</v>
      </c>
      <c r="B11" s="2">
        <v>3</v>
      </c>
      <c r="C11" s="9" t="s">
        <v>4</v>
      </c>
      <c r="D11" s="2"/>
      <c r="E11" s="13" t="s">
        <v>42</v>
      </c>
    </row>
    <row r="12" spans="1:5" ht="25.5">
      <c r="A12" s="13" t="s">
        <v>28</v>
      </c>
      <c r="B12" s="2">
        <v>2</v>
      </c>
      <c r="C12" s="9" t="s">
        <v>4</v>
      </c>
      <c r="D12" s="2"/>
      <c r="E12" s="13" t="s">
        <v>35</v>
      </c>
    </row>
    <row r="13" spans="1:5" ht="12.75">
      <c r="A13" s="14" t="s">
        <v>30</v>
      </c>
      <c r="B13" s="4">
        <v>10</v>
      </c>
      <c r="C13" s="8" t="s">
        <v>13</v>
      </c>
      <c r="D13" s="16"/>
      <c r="E13" s="27"/>
    </row>
    <row r="14" spans="1:5" ht="12.75">
      <c r="A14" s="14" t="s">
        <v>31</v>
      </c>
      <c r="B14" s="4">
        <v>10</v>
      </c>
      <c r="C14" s="8" t="s">
        <v>13</v>
      </c>
      <c r="D14" s="16"/>
      <c r="E14" s="27"/>
    </row>
    <row r="15" spans="1:5" ht="12.75">
      <c r="A15" s="14" t="s">
        <v>32</v>
      </c>
      <c r="B15" s="4">
        <v>10</v>
      </c>
      <c r="C15" s="8" t="s">
        <v>13</v>
      </c>
      <c r="D15" s="16"/>
      <c r="E15" s="27"/>
    </row>
    <row r="16" spans="1:5" ht="12.75">
      <c r="A16" s="14" t="s">
        <v>47</v>
      </c>
      <c r="B16" s="4">
        <v>10</v>
      </c>
      <c r="C16" s="8" t="s">
        <v>13</v>
      </c>
      <c r="D16" s="16"/>
      <c r="E16" s="27"/>
    </row>
    <row r="17" spans="1:5" ht="12.75">
      <c r="A17" s="6" t="s">
        <v>37</v>
      </c>
      <c r="B17" s="2"/>
      <c r="C17" s="9"/>
      <c r="D17" s="2"/>
      <c r="E17" s="13"/>
    </row>
    <row r="18" spans="1:5" ht="63.75">
      <c r="A18" s="14" t="s">
        <v>38</v>
      </c>
      <c r="B18" s="4">
        <v>35</v>
      </c>
      <c r="C18" s="8" t="s">
        <v>17</v>
      </c>
      <c r="D18" s="16"/>
      <c r="E18" s="27"/>
    </row>
    <row r="19" spans="1:5" ht="25.5">
      <c r="A19" s="14" t="s">
        <v>39</v>
      </c>
      <c r="B19" s="4">
        <v>10</v>
      </c>
      <c r="C19" s="8" t="s">
        <v>4</v>
      </c>
      <c r="D19" s="16"/>
      <c r="E19" s="27"/>
    </row>
    <row r="20" spans="1:5" ht="12.75">
      <c r="A20" s="6" t="s">
        <v>41</v>
      </c>
      <c r="B20" s="2"/>
      <c r="C20" s="9"/>
      <c r="D20" s="30"/>
      <c r="E20" s="31"/>
    </row>
    <row r="21" spans="1:5" ht="89.25">
      <c r="A21" s="14" t="s">
        <v>46</v>
      </c>
      <c r="B21" s="4">
        <v>25</v>
      </c>
      <c r="C21" s="8" t="s">
        <v>17</v>
      </c>
      <c r="D21" s="16"/>
      <c r="E21" s="27"/>
    </row>
    <row r="22" spans="1:5" ht="12.75">
      <c r="A22" s="3" t="s">
        <v>48</v>
      </c>
      <c r="B22" s="2"/>
      <c r="C22" s="2"/>
      <c r="D22" s="2"/>
      <c r="E22" s="2"/>
    </row>
    <row r="23" spans="1:5" ht="25.5">
      <c r="A23" s="32" t="s">
        <v>49</v>
      </c>
      <c r="B23" s="4">
        <v>20</v>
      </c>
      <c r="C23" s="33" t="s">
        <v>17</v>
      </c>
      <c r="D23" s="16"/>
      <c r="E23" s="27"/>
    </row>
    <row r="24" spans="1:5" ht="12.75">
      <c r="A24" s="6" t="s">
        <v>14</v>
      </c>
      <c r="B24" s="2"/>
      <c r="C24" s="9"/>
      <c r="D24" s="2"/>
      <c r="E24" s="13"/>
    </row>
    <row r="25" spans="1:5" ht="25.5">
      <c r="A25" s="14" t="s">
        <v>40</v>
      </c>
      <c r="B25" s="4">
        <v>5</v>
      </c>
      <c r="C25" s="8" t="s">
        <v>4</v>
      </c>
      <c r="D25" s="16"/>
      <c r="E25" s="27"/>
    </row>
    <row r="26" spans="1:5" ht="25.5">
      <c r="A26" s="6" t="s">
        <v>7</v>
      </c>
      <c r="B26" s="7" t="s">
        <v>8</v>
      </c>
      <c r="C26" s="7" t="s">
        <v>3</v>
      </c>
      <c r="D26" s="7" t="s">
        <v>9</v>
      </c>
      <c r="E26" s="7"/>
    </row>
    <row r="27" spans="1:5" ht="12.75">
      <c r="A27" s="14" t="s">
        <v>15</v>
      </c>
      <c r="B27" s="4">
        <v>-6</v>
      </c>
      <c r="C27" s="8" t="s">
        <v>4</v>
      </c>
      <c r="D27" s="16"/>
      <c r="E27" s="27"/>
    </row>
    <row r="28" spans="1:5" ht="38.25">
      <c r="A28" s="14" t="s">
        <v>44</v>
      </c>
      <c r="B28" s="4">
        <v>-10</v>
      </c>
      <c r="C28" s="8" t="s">
        <v>4</v>
      </c>
      <c r="D28" s="16"/>
      <c r="E28" s="27"/>
    </row>
    <row r="29" spans="1:5" ht="25.5">
      <c r="A29" s="15" t="s">
        <v>45</v>
      </c>
      <c r="B29" s="11">
        <v>-10</v>
      </c>
      <c r="C29" s="12" t="s">
        <v>4</v>
      </c>
      <c r="D29" s="17"/>
      <c r="E29" s="28"/>
    </row>
    <row r="30" spans="1:5" ht="12.75">
      <c r="A30" s="2"/>
      <c r="B30" s="2"/>
      <c r="C30" s="2"/>
      <c r="D30" s="2"/>
      <c r="E30" s="29"/>
    </row>
    <row r="31" spans="1:4" ht="25.5">
      <c r="A31" s="4"/>
      <c r="B31" s="20" t="s">
        <v>0</v>
      </c>
      <c r="C31" s="26" t="s">
        <v>11</v>
      </c>
      <c r="D31" s="24"/>
    </row>
    <row r="32" spans="1:4" ht="12.75">
      <c r="A32" s="4" t="s">
        <v>10</v>
      </c>
      <c r="B32" s="10">
        <f>SUM(B13:B25)</f>
        <v>135</v>
      </c>
      <c r="C32" s="4">
        <f>SUM(D13:D25)+SUM(D27:D29)</f>
        <v>0</v>
      </c>
      <c r="D32" s="19"/>
    </row>
    <row r="33" spans="1:4" ht="12.75">
      <c r="A33" s="3" t="s">
        <v>20</v>
      </c>
      <c r="B33" s="7" t="s">
        <v>12</v>
      </c>
      <c r="C33" s="25" t="s">
        <v>21</v>
      </c>
      <c r="D33" s="19"/>
    </row>
    <row r="34" spans="1:4" ht="12.75">
      <c r="A34" s="4" t="s">
        <v>25</v>
      </c>
      <c r="B34" s="4">
        <v>100</v>
      </c>
      <c r="C34" s="4">
        <f>C32*(1-B34/100)</f>
        <v>0</v>
      </c>
      <c r="D34" s="5"/>
    </row>
    <row r="35" spans="1:3" ht="12.75">
      <c r="A35" s="21" t="s">
        <v>22</v>
      </c>
      <c r="B35" s="22" t="s">
        <v>12</v>
      </c>
      <c r="C35" s="22" t="s">
        <v>23</v>
      </c>
    </row>
    <row r="36" spans="1:3" ht="12.75">
      <c r="A36" s="23" t="s">
        <v>24</v>
      </c>
      <c r="B36" s="23">
        <f>C36/B32*100</f>
        <v>0</v>
      </c>
      <c r="C36" s="23">
        <f>C32-C34</f>
        <v>0</v>
      </c>
    </row>
  </sheetData>
  <sheetProtection/>
  <mergeCells count="2">
    <mergeCell ref="C1:D1"/>
    <mergeCell ref="C2:D2"/>
  </mergeCells>
  <dataValidations count="2">
    <dataValidation type="decimal" operator="lessThanOrEqual" allowBlank="1" showInputMessage="1" showErrorMessage="1" sqref="D27:D29">
      <formula1>0</formula1>
    </dataValidation>
    <dataValidation type="decimal" operator="greaterThanOrEqual" allowBlank="1" showInputMessage="1" showErrorMessage="1" sqref="D18:D23 D25 D13:D16">
      <formula1>0</formula1>
    </dataValidation>
  </dataValidations>
  <printOptions/>
  <pageMargins left="0.75" right="0.75" top="1" bottom="1" header="0.5" footer="0.5"/>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fhutchin</cp:lastModifiedBy>
  <cp:lastPrinted>2010-01-27T03:01:58Z</cp:lastPrinted>
  <dcterms:created xsi:type="dcterms:W3CDTF">2010-01-15T02:20:32Z</dcterms:created>
  <dcterms:modified xsi:type="dcterms:W3CDTF">2014-08-24T20:49:33Z</dcterms:modified>
  <cp:category/>
  <cp:version/>
  <cp:contentType/>
  <cp:contentStatus/>
</cp:coreProperties>
</file>