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105" windowWidth="10665" windowHeight="7890" activeTab="0"/>
  </bookViews>
  <sheets>
    <sheet name="Project 12" sheetId="1" r:id="rId1"/>
  </sheets>
  <definedNames/>
  <calcPr fullCalcOnLoad="1"/>
</workbook>
</file>

<file path=xl/sharedStrings.xml><?xml version="1.0" encoding="utf-8"?>
<sst xmlns="http://schemas.openxmlformats.org/spreadsheetml/2006/main" count="74" uniqueCount="54">
  <si>
    <t>Peer Review Log</t>
  </si>
  <si>
    <t>S</t>
  </si>
  <si>
    <t>AUTOMATED:  To check testing, copy the group's code from their portfolio into a clean copy of the simulator framework and make sure the code will compile.</t>
  </si>
  <si>
    <t>N/A</t>
  </si>
  <si>
    <t>No points allocated for a compiling simulator.</t>
  </si>
  <si>
    <t>AUTOMATED:  Execute the unit tests using the simulator assembled in the design portfolio grading.  (Note that this step requires a valid unit_tests.txt summary file).  All tests must pass (0 failed assertions), and all tests listed in the unit test log must be listed in the unit_tests.txt file.  If the simulator will not compile, award no credit.</t>
  </si>
  <si>
    <t>Possible Points</t>
  </si>
  <si>
    <t>Points Awarded</t>
  </si>
  <si>
    <t>Notes</t>
  </si>
  <si>
    <t>Point Breakdown</t>
  </si>
  <si>
    <t>B</t>
  </si>
  <si>
    <t>Point breakdowns:</t>
  </si>
  <si>
    <t>Deductions</t>
  </si>
  <si>
    <t>Points lost</t>
  </si>
  <si>
    <t>Deduction Awarded</t>
  </si>
  <si>
    <t>Totals</t>
  </si>
  <si>
    <t>Points awarded</t>
  </si>
  <si>
    <t>Percentage</t>
  </si>
  <si>
    <t>Improvements Log</t>
  </si>
  <si>
    <t>S (split): points are split evenly across all artifacts</t>
  </si>
  <si>
    <t>Group#:</t>
  </si>
  <si>
    <t>Grader:</t>
  </si>
  <si>
    <t>Late Penalty</t>
  </si>
  <si>
    <t>Deduction</t>
  </si>
  <si>
    <t>Final Score</t>
  </si>
  <si>
    <t>Points</t>
  </si>
  <si>
    <t>This is your actual grade</t>
  </si>
  <si>
    <t>Enter the percentage of total score (per late policy)</t>
  </si>
  <si>
    <t>C (criteria): Grade according to the stated criteria for the requirements for each object</t>
  </si>
  <si>
    <t>Do the submitted files conform to the portfolio layout guidelines?</t>
  </si>
  <si>
    <t>Do the files that have been modified in the portfolio have the proper headers?</t>
  </si>
  <si>
    <t>Is the issue log reasonably up to date?</t>
  </si>
  <si>
    <t>B (binary):  Full points awarded if criteria met, no points otherwise.</t>
  </si>
  <si>
    <t>Testing</t>
  </si>
  <si>
    <t>Is the Unit Test Log complete and up to date (all controller modules listed, all tests passing, input and output files properly linked.</t>
  </si>
  <si>
    <t>Feedback from previous projects addressed?</t>
  </si>
  <si>
    <t>S</t>
  </si>
  <si>
    <t>Runtime Monitoring</t>
  </si>
  <si>
    <t>Is the verfication.html up to date?</t>
  </si>
  <si>
    <t>Is the Integration Test Log up to date?  Do all integration tests have all input and output files properly linked? Is there an integration test for every Sequence Diagram?</t>
  </si>
  <si>
    <t xml:space="preserve">Select two tests of the new integration tests, and check the traceability </t>
  </si>
  <si>
    <t>AUTOMATED:  Execute the integration tests using the simulator assembled in the design portfolio grading.  (Note that this step requires a valid integration_tests.txt summary file).  All tests must *PASS* (have 0 failed assertions).  All tests listed in the integration test log must be listed in the integration_tests.txt file.  If the simulator will not compile, award no credit.</t>
  </si>
  <si>
    <t>Is the runtime monitor for RT-8 present in the RuntimeRequirementsMonitor.java, and does it compile?</t>
  </si>
  <si>
    <t>If executed with no arguments, does it explain usage, and provide an example command line call?</t>
  </si>
  <si>
    <t>Is there an AcceptTestGenerator generator in the acceptance_test Folder? Does it execute?</t>
  </si>
  <si>
    <t xml:space="preserve">Does the generator execute with the example arguments provided? Does the elevator execute with a reasonable set of arguments that satify the usage described? Do these generated tests satisfy (or come reasonablly close to) the criteria on the HTML page? </t>
  </si>
  <si>
    <t>Is the Acceptance Test Log up to date?  Do all acceptance tests have passenger and stats files properly linked?</t>
  </si>
  <si>
    <t>Are there at least 5 new peer review log entries for updated or newly created integration tests? (15 pts)</t>
  </si>
  <si>
    <t>Is there a peer reviews for AcceptTestGenerator? (5 pts)</t>
  </si>
  <si>
    <t>Acceptance Test Generator</t>
  </si>
  <si>
    <t>Are there peer review log entries for the 7 runtime requirements monitors? (These do not have to be new this project.) (15 pts)</t>
  </si>
  <si>
    <t>Is there an entry for project 12 in the improvements log?</t>
  </si>
  <si>
    <t>Project 12 Grade Sheet</t>
  </si>
  <si>
    <r>
      <t>AUTOMATED:  Execute the acceptance tests using the simulator assembled in the design portfolio grading.  All tests must run without throwing exeptions, however they do not have to deliver all passsengers. Any acceptance test that does not pass *</t>
    </r>
    <r>
      <rPr>
        <b/>
        <sz val="10"/>
        <rFont val="Arial"/>
        <family val="2"/>
      </rPr>
      <t>must</t>
    </r>
    <r>
      <rPr>
        <sz val="10"/>
        <rFont val="Arial"/>
        <family val="0"/>
      </rPr>
      <t>* have a justification in the notes section with an Issue Log entry number. If the simulator will not compile, award no credit.</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</si>
</sst>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9">
    <font>
      <sz val="10"/>
      <name val="Arial"/>
      <family val="0"/>
    </font>
    <font>
      <sz val="8"/>
      <name val="Arial"/>
      <family val="2"/>
    </font>
    <font>
      <b/>
      <sz val="10"/>
      <name val="Arial"/>
      <family val="2"/>
    </font>
    <font>
      <u val="single"/>
      <sz val="10"/>
      <color indexed="12"/>
      <name val="Arial"/>
      <family val="2"/>
    </font>
    <font>
      <u val="single"/>
      <sz val="10"/>
      <color indexed="61"/>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style="thin">
        <color indexed="63"/>
      </left>
      <right style="thin">
        <color indexed="63"/>
      </right>
      <top style="thin">
        <color indexed="63"/>
      </top>
      <bottom style="thin">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46">
    <xf numFmtId="0" fontId="0" fillId="0" borderId="0" xfId="0" applyAlignment="1">
      <alignment/>
    </xf>
    <xf numFmtId="0" fontId="0" fillId="33" borderId="0" xfId="0" applyFill="1" applyAlignment="1">
      <alignment/>
    </xf>
    <xf numFmtId="0" fontId="0" fillId="33" borderId="10" xfId="0" applyFill="1" applyBorder="1" applyAlignment="1">
      <alignment/>
    </xf>
    <xf numFmtId="0" fontId="2" fillId="33" borderId="10" xfId="0" applyFont="1" applyFill="1" applyBorder="1" applyAlignment="1">
      <alignment/>
    </xf>
    <xf numFmtId="0" fontId="0" fillId="34" borderId="10" xfId="0" applyFill="1" applyBorder="1" applyAlignment="1">
      <alignment/>
    </xf>
    <xf numFmtId="0" fontId="0" fillId="0" borderId="0" xfId="0" applyFill="1" applyAlignment="1">
      <alignment/>
    </xf>
    <xf numFmtId="0" fontId="2" fillId="33" borderId="10" xfId="0" applyFont="1" applyFill="1" applyBorder="1" applyAlignment="1">
      <alignment wrapText="1"/>
    </xf>
    <xf numFmtId="0" fontId="2" fillId="33" borderId="10" xfId="0" applyFont="1" applyFill="1" applyBorder="1" applyAlignment="1">
      <alignment horizontal="center" wrapText="1"/>
    </xf>
    <xf numFmtId="0" fontId="0" fillId="34" borderId="10" xfId="0" applyFill="1" applyBorder="1" applyAlignment="1">
      <alignment horizontal="center"/>
    </xf>
    <xf numFmtId="0" fontId="0" fillId="33" borderId="10" xfId="0" applyFill="1" applyBorder="1" applyAlignment="1">
      <alignment horizontal="center"/>
    </xf>
    <xf numFmtId="0" fontId="0" fillId="34" borderId="11" xfId="0" applyFill="1" applyBorder="1" applyAlignment="1">
      <alignment/>
    </xf>
    <xf numFmtId="0" fontId="0" fillId="34" borderId="12" xfId="0" applyFill="1" applyBorder="1" applyAlignment="1">
      <alignment/>
    </xf>
    <xf numFmtId="0" fontId="0" fillId="34" borderId="12" xfId="0" applyFill="1" applyBorder="1" applyAlignment="1">
      <alignment horizontal="center"/>
    </xf>
    <xf numFmtId="0" fontId="0" fillId="33" borderId="10" xfId="0" applyFill="1" applyBorder="1" applyAlignment="1">
      <alignment wrapText="1"/>
    </xf>
    <xf numFmtId="0" fontId="0" fillId="34" borderId="10" xfId="0" applyFill="1" applyBorder="1" applyAlignment="1">
      <alignment wrapText="1"/>
    </xf>
    <xf numFmtId="0" fontId="0" fillId="34" borderId="12" xfId="0" applyFill="1" applyBorder="1" applyAlignment="1">
      <alignment wrapText="1"/>
    </xf>
    <xf numFmtId="0" fontId="0" fillId="35" borderId="10" xfId="0" applyFill="1" applyBorder="1" applyAlignment="1" applyProtection="1">
      <alignment/>
      <protection locked="0"/>
    </xf>
    <xf numFmtId="0" fontId="0" fillId="35" borderId="12" xfId="0" applyFill="1" applyBorder="1" applyAlignment="1" applyProtection="1">
      <alignment/>
      <protection locked="0"/>
    </xf>
    <xf numFmtId="0" fontId="2" fillId="33" borderId="13" xfId="0" applyFont="1" applyFill="1" applyBorder="1" applyAlignment="1">
      <alignment/>
    </xf>
    <xf numFmtId="0" fontId="0" fillId="0" borderId="0" xfId="0" applyFill="1" applyBorder="1" applyAlignment="1">
      <alignment/>
    </xf>
    <xf numFmtId="0" fontId="2" fillId="34" borderId="14" xfId="0" applyFont="1" applyFill="1" applyBorder="1" applyAlignment="1">
      <alignment horizontal="center" wrapText="1"/>
    </xf>
    <xf numFmtId="0" fontId="2" fillId="36" borderId="10" xfId="0" applyFont="1" applyFill="1" applyBorder="1" applyAlignment="1">
      <alignment/>
    </xf>
    <xf numFmtId="0" fontId="2" fillId="36" borderId="10" xfId="0" applyFont="1" applyFill="1" applyBorder="1" applyAlignment="1">
      <alignment horizontal="center"/>
    </xf>
    <xf numFmtId="0" fontId="0" fillId="36" borderId="10" xfId="0" applyFill="1" applyBorder="1" applyAlignment="1">
      <alignment/>
    </xf>
    <xf numFmtId="0" fontId="2" fillId="0" borderId="0" xfId="0" applyFont="1" applyFill="1" applyBorder="1" applyAlignment="1">
      <alignment wrapText="1"/>
    </xf>
    <xf numFmtId="0" fontId="2" fillId="33" borderId="15" xfId="0" applyFont="1" applyFill="1" applyBorder="1" applyAlignment="1">
      <alignment horizontal="center" wrapText="1"/>
    </xf>
    <xf numFmtId="0" fontId="2" fillId="34" borderId="10" xfId="0" applyFont="1" applyFill="1" applyBorder="1" applyAlignment="1">
      <alignment horizontal="center" wrapText="1"/>
    </xf>
    <xf numFmtId="0" fontId="0" fillId="35" borderId="10" xfId="0" applyFill="1" applyBorder="1" applyAlignment="1" applyProtection="1">
      <alignment wrapText="1"/>
      <protection locked="0"/>
    </xf>
    <xf numFmtId="0" fontId="0" fillId="35" borderId="12" xfId="0" applyFill="1" applyBorder="1" applyAlignment="1" applyProtection="1">
      <alignment wrapText="1"/>
      <protection locked="0"/>
    </xf>
    <xf numFmtId="0" fontId="0" fillId="33" borderId="11" xfId="0" applyFill="1" applyBorder="1" applyAlignment="1">
      <alignment wrapText="1"/>
    </xf>
    <xf numFmtId="0" fontId="0" fillId="35" borderId="10" xfId="0" applyFill="1" applyBorder="1" applyAlignment="1">
      <alignment/>
    </xf>
    <xf numFmtId="0" fontId="0" fillId="37" borderId="10" xfId="0" applyFill="1" applyBorder="1" applyAlignment="1">
      <alignment wrapText="1"/>
    </xf>
    <xf numFmtId="0" fontId="0" fillId="34" borderId="10" xfId="0" applyFont="1" applyFill="1" applyBorder="1" applyAlignment="1">
      <alignment horizontal="center"/>
    </xf>
    <xf numFmtId="0" fontId="0" fillId="35" borderId="16" xfId="0" applyFill="1" applyBorder="1" applyAlignment="1" applyProtection="1">
      <alignment wrapText="1"/>
      <protection locked="0"/>
    </xf>
    <xf numFmtId="0" fontId="0" fillId="34" borderId="10" xfId="0" applyFill="1" applyBorder="1" applyAlignment="1" applyProtection="1">
      <alignment/>
      <protection/>
    </xf>
    <xf numFmtId="0" fontId="0" fillId="34" borderId="10" xfId="0" applyFill="1" applyBorder="1" applyAlignment="1" applyProtection="1">
      <alignment wrapText="1"/>
      <protection/>
    </xf>
    <xf numFmtId="0" fontId="2" fillId="38" borderId="17" xfId="0" applyFont="1" applyFill="1" applyBorder="1" applyAlignment="1">
      <alignment wrapText="1"/>
    </xf>
    <xf numFmtId="0" fontId="0" fillId="38" borderId="17" xfId="0" applyFill="1" applyBorder="1" applyAlignment="1">
      <alignment/>
    </xf>
    <xf numFmtId="0" fontId="0" fillId="39" borderId="17" xfId="0" applyFill="1" applyBorder="1" applyAlignment="1">
      <alignment wrapText="1"/>
    </xf>
    <xf numFmtId="0" fontId="0" fillId="39" borderId="17" xfId="0" applyFill="1" applyBorder="1" applyAlignment="1">
      <alignment/>
    </xf>
    <xf numFmtId="0" fontId="0" fillId="39" borderId="17" xfId="0" applyFont="1" applyFill="1" applyBorder="1" applyAlignment="1">
      <alignment horizontal="center"/>
    </xf>
    <xf numFmtId="0" fontId="0" fillId="40" borderId="17" xfId="0" applyFill="1" applyBorder="1" applyAlignment="1" applyProtection="1">
      <alignment/>
      <protection locked="0"/>
    </xf>
    <xf numFmtId="0" fontId="0" fillId="40" borderId="17" xfId="0" applyFill="1" applyBorder="1" applyAlignment="1" applyProtection="1">
      <alignment wrapText="1"/>
      <protection locked="0"/>
    </xf>
    <xf numFmtId="0" fontId="0" fillId="34" borderId="10" xfId="0" applyFont="1" applyFill="1" applyBorder="1" applyAlignment="1">
      <alignment wrapText="1"/>
    </xf>
    <xf numFmtId="0" fontId="0" fillId="35" borderId="10" xfId="0" applyFill="1" applyBorder="1" applyAlignment="1" applyProtection="1">
      <alignment horizontal="left"/>
      <protection locked="0"/>
    </xf>
    <xf numFmtId="0" fontId="0" fillId="37" borderId="10" xfId="0" applyFont="1" applyFill="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42"/>
  <sheetViews>
    <sheetView tabSelected="1" zoomScalePageLayoutView="0" workbookViewId="0" topLeftCell="A19">
      <selection activeCell="A25" sqref="A25"/>
    </sheetView>
  </sheetViews>
  <sheetFormatPr defaultColWidth="8.8515625" defaultRowHeight="12.75"/>
  <cols>
    <col min="1" max="1" width="90.140625" style="0" customWidth="1"/>
    <col min="2" max="2" width="11.7109375" style="0" customWidth="1"/>
    <col min="3" max="3" width="11.421875" style="0" customWidth="1"/>
    <col min="4" max="4" width="11.7109375" style="0" customWidth="1"/>
    <col min="5" max="5" width="81.28125" style="0" customWidth="1"/>
  </cols>
  <sheetData>
    <row r="1" spans="1:4" ht="12.75">
      <c r="A1" s="18" t="s">
        <v>52</v>
      </c>
      <c r="B1" s="3" t="s">
        <v>20</v>
      </c>
      <c r="C1" s="44"/>
      <c r="D1" s="44"/>
    </row>
    <row r="2" spans="1:4" ht="12.75">
      <c r="A2" s="1"/>
      <c r="B2" s="3" t="s">
        <v>21</v>
      </c>
      <c r="C2" s="44"/>
      <c r="D2" s="44"/>
    </row>
    <row r="3" spans="1:4" ht="12.75">
      <c r="A3" s="6" t="s">
        <v>11</v>
      </c>
      <c r="B3" s="5"/>
      <c r="C3" s="5"/>
      <c r="D3" s="5"/>
    </row>
    <row r="4" spans="1:4" ht="12.75">
      <c r="A4" s="13" t="s">
        <v>32</v>
      </c>
      <c r="B4" s="5"/>
      <c r="C4" s="5"/>
      <c r="D4" s="5"/>
    </row>
    <row r="5" spans="1:4" ht="12.75">
      <c r="A5" s="13" t="s">
        <v>28</v>
      </c>
      <c r="B5" s="5"/>
      <c r="C5" s="5"/>
      <c r="D5" s="5"/>
    </row>
    <row r="6" spans="1:4" ht="12.75">
      <c r="A6" s="13" t="s">
        <v>19</v>
      </c>
      <c r="B6" s="5"/>
      <c r="C6" s="5"/>
      <c r="D6" s="5"/>
    </row>
    <row r="7" spans="1:5" ht="25.5">
      <c r="A7" s="13"/>
      <c r="B7" s="7" t="s">
        <v>6</v>
      </c>
      <c r="C7" s="7" t="s">
        <v>9</v>
      </c>
      <c r="D7" s="7" t="s">
        <v>7</v>
      </c>
      <c r="E7" s="7" t="s">
        <v>8</v>
      </c>
    </row>
    <row r="8" spans="1:5" ht="12.75">
      <c r="A8" s="6" t="s">
        <v>49</v>
      </c>
      <c r="B8" s="2"/>
      <c r="C8" s="9"/>
      <c r="D8" s="2"/>
      <c r="E8" s="13"/>
    </row>
    <row r="9" spans="1:5" ht="12.75">
      <c r="A9" s="14" t="s">
        <v>44</v>
      </c>
      <c r="B9" s="4">
        <v>5</v>
      </c>
      <c r="C9" s="8" t="s">
        <v>10</v>
      </c>
      <c r="D9" s="16"/>
      <c r="E9" s="27"/>
    </row>
    <row r="10" spans="1:5" ht="12.75">
      <c r="A10" s="14" t="s">
        <v>43</v>
      </c>
      <c r="B10" s="4">
        <v>5</v>
      </c>
      <c r="C10" s="8" t="s">
        <v>10</v>
      </c>
      <c r="D10" s="16"/>
      <c r="E10" s="27"/>
    </row>
    <row r="11" spans="1:5" ht="38.25">
      <c r="A11" s="14" t="s">
        <v>45</v>
      </c>
      <c r="B11" s="4">
        <v>15</v>
      </c>
      <c r="C11" s="8" t="s">
        <v>10</v>
      </c>
      <c r="D11" s="16"/>
      <c r="E11" s="27"/>
    </row>
    <row r="12" spans="1:5" ht="12.75">
      <c r="A12" s="36" t="s">
        <v>37</v>
      </c>
      <c r="B12" s="37"/>
      <c r="C12" s="37"/>
      <c r="D12" s="37"/>
      <c r="E12" s="37"/>
    </row>
    <row r="13" spans="1:5" ht="12.75">
      <c r="A13" s="38" t="s">
        <v>42</v>
      </c>
      <c r="B13" s="39">
        <v>5</v>
      </c>
      <c r="C13" s="40" t="s">
        <v>10</v>
      </c>
      <c r="D13" s="41"/>
      <c r="E13" s="42"/>
    </row>
    <row r="14" spans="1:5" ht="12.75">
      <c r="A14" s="38" t="s">
        <v>38</v>
      </c>
      <c r="B14" s="39">
        <v>5</v>
      </c>
      <c r="C14" s="40" t="s">
        <v>10</v>
      </c>
      <c r="D14" s="41"/>
      <c r="E14" s="42"/>
    </row>
    <row r="15" spans="1:5" ht="12.75">
      <c r="A15" s="6" t="s">
        <v>33</v>
      </c>
      <c r="B15" s="2"/>
      <c r="C15" s="9"/>
      <c r="D15" s="2"/>
      <c r="E15" s="13"/>
    </row>
    <row r="16" spans="1:5" ht="25.5">
      <c r="A16" s="31" t="s">
        <v>2</v>
      </c>
      <c r="B16" s="4">
        <v>0</v>
      </c>
      <c r="C16" s="32" t="s">
        <v>3</v>
      </c>
      <c r="D16" s="34">
        <v>0</v>
      </c>
      <c r="E16" s="35" t="s">
        <v>4</v>
      </c>
    </row>
    <row r="17" spans="1:5" ht="25.5">
      <c r="A17" s="14" t="s">
        <v>34</v>
      </c>
      <c r="B17" s="4">
        <v>5</v>
      </c>
      <c r="C17" s="8" t="s">
        <v>10</v>
      </c>
      <c r="D17" s="16"/>
      <c r="E17" s="27"/>
    </row>
    <row r="18" spans="1:5" ht="51">
      <c r="A18" s="31" t="s">
        <v>5</v>
      </c>
      <c r="B18" s="4">
        <v>5</v>
      </c>
      <c r="C18" s="32" t="s">
        <v>10</v>
      </c>
      <c r="D18" s="16"/>
      <c r="E18" s="27"/>
    </row>
    <row r="19" spans="1:5" ht="25.5">
      <c r="A19" s="14" t="s">
        <v>39</v>
      </c>
      <c r="B19" s="4">
        <v>10</v>
      </c>
      <c r="C19" s="32" t="s">
        <v>10</v>
      </c>
      <c r="D19" s="16"/>
      <c r="E19" s="27"/>
    </row>
    <row r="20" spans="1:5" ht="12.75">
      <c r="A20" s="14" t="s">
        <v>40</v>
      </c>
      <c r="B20" s="4">
        <v>15</v>
      </c>
      <c r="C20" s="8" t="s">
        <v>36</v>
      </c>
      <c r="D20" s="16"/>
      <c r="E20" s="27"/>
    </row>
    <row r="21" spans="1:5" ht="51">
      <c r="A21" s="31" t="s">
        <v>41</v>
      </c>
      <c r="B21" s="4">
        <v>10</v>
      </c>
      <c r="C21" s="8" t="s">
        <v>10</v>
      </c>
      <c r="D21" s="16"/>
      <c r="E21" s="27"/>
    </row>
    <row r="22" spans="1:5" ht="25.5">
      <c r="A22" s="14" t="s">
        <v>46</v>
      </c>
      <c r="B22" s="4">
        <v>5</v>
      </c>
      <c r="C22" s="32" t="s">
        <v>10</v>
      </c>
      <c r="D22" s="16"/>
      <c r="E22" s="27"/>
    </row>
    <row r="23" spans="1:5" ht="51">
      <c r="A23" s="45" t="s">
        <v>53</v>
      </c>
      <c r="B23" s="4">
        <v>5</v>
      </c>
      <c r="C23" s="8" t="s">
        <v>10</v>
      </c>
      <c r="D23" s="16"/>
      <c r="E23" s="27"/>
    </row>
    <row r="24" spans="1:5" ht="12.75">
      <c r="A24" s="6" t="s">
        <v>0</v>
      </c>
      <c r="B24" s="2"/>
      <c r="C24" s="9"/>
      <c r="D24" s="2"/>
      <c r="E24" s="13"/>
    </row>
    <row r="25" spans="1:5" ht="12.75">
      <c r="A25" s="14" t="s">
        <v>47</v>
      </c>
      <c r="B25" s="4">
        <v>15</v>
      </c>
      <c r="C25" s="8" t="s">
        <v>1</v>
      </c>
      <c r="D25" s="16"/>
      <c r="E25" s="27"/>
    </row>
    <row r="26" spans="1:5" ht="25.5">
      <c r="A26" s="43" t="s">
        <v>50</v>
      </c>
      <c r="B26" s="4">
        <v>15</v>
      </c>
      <c r="C26" s="8" t="s">
        <v>1</v>
      </c>
      <c r="D26" s="16"/>
      <c r="E26" s="27"/>
    </row>
    <row r="27" spans="1:5" ht="12.75">
      <c r="A27" s="14" t="s">
        <v>48</v>
      </c>
      <c r="B27" s="4">
        <v>5</v>
      </c>
      <c r="C27" s="8" t="s">
        <v>1</v>
      </c>
      <c r="D27" s="16"/>
      <c r="E27" s="27"/>
    </row>
    <row r="28" spans="1:5" ht="12.75">
      <c r="A28" s="6" t="s">
        <v>18</v>
      </c>
      <c r="B28" s="2"/>
      <c r="C28" s="9"/>
      <c r="D28" s="2"/>
      <c r="E28" s="13"/>
    </row>
    <row r="29" spans="1:5" ht="12.75">
      <c r="A29" s="43" t="s">
        <v>51</v>
      </c>
      <c r="B29" s="4">
        <v>5</v>
      </c>
      <c r="C29" s="8" t="s">
        <v>10</v>
      </c>
      <c r="D29" s="16"/>
      <c r="E29" s="27"/>
    </row>
    <row r="30" spans="1:5" ht="12.75">
      <c r="A30" s="14"/>
      <c r="B30" s="4"/>
      <c r="C30" s="4"/>
      <c r="D30" s="16"/>
      <c r="E30" s="27"/>
    </row>
    <row r="31" spans="1:5" ht="25.5">
      <c r="A31" s="6" t="s">
        <v>12</v>
      </c>
      <c r="B31" s="7" t="s">
        <v>13</v>
      </c>
      <c r="C31" s="7" t="s">
        <v>9</v>
      </c>
      <c r="D31" s="7" t="s">
        <v>14</v>
      </c>
      <c r="E31" s="7"/>
    </row>
    <row r="32" spans="1:5" ht="12.75">
      <c r="A32" s="14" t="s">
        <v>31</v>
      </c>
      <c r="B32" s="4">
        <v>-8</v>
      </c>
      <c r="C32" s="8" t="s">
        <v>10</v>
      </c>
      <c r="D32" s="16"/>
      <c r="E32" s="27"/>
    </row>
    <row r="33" spans="1:5" ht="12.75">
      <c r="A33" s="14" t="s">
        <v>30</v>
      </c>
      <c r="B33" s="4">
        <v>-13</v>
      </c>
      <c r="C33" s="8" t="s">
        <v>10</v>
      </c>
      <c r="D33" s="16"/>
      <c r="E33" s="27"/>
    </row>
    <row r="34" spans="1:5" ht="12.75">
      <c r="A34" s="15" t="s">
        <v>29</v>
      </c>
      <c r="B34" s="11">
        <v>-13</v>
      </c>
      <c r="C34" s="12" t="s">
        <v>10</v>
      </c>
      <c r="D34" s="17"/>
      <c r="E34" s="28"/>
    </row>
    <row r="35" spans="1:5" ht="12.75">
      <c r="A35" s="15" t="s">
        <v>35</v>
      </c>
      <c r="B35" s="11">
        <v>-20</v>
      </c>
      <c r="C35" s="12" t="s">
        <v>10</v>
      </c>
      <c r="D35" s="17"/>
      <c r="E35" s="33"/>
    </row>
    <row r="36" spans="1:5" ht="12.75">
      <c r="A36" s="2"/>
      <c r="B36" s="2"/>
      <c r="C36" s="2"/>
      <c r="D36" s="2"/>
      <c r="E36" s="29"/>
    </row>
    <row r="37" spans="1:4" ht="25.5">
      <c r="A37" s="4"/>
      <c r="B37" s="20" t="s">
        <v>6</v>
      </c>
      <c r="C37" s="26" t="s">
        <v>16</v>
      </c>
      <c r="D37" s="24"/>
    </row>
    <row r="38" spans="1:4" ht="12.75">
      <c r="A38" s="4" t="s">
        <v>15</v>
      </c>
      <c r="B38" s="10">
        <f>SUM(B9:B29)</f>
        <v>130</v>
      </c>
      <c r="C38" s="4">
        <f>SUM(D9:D29)+SUM(D32:D35)</f>
        <v>0</v>
      </c>
      <c r="D38" s="19"/>
    </row>
    <row r="39" spans="1:4" ht="12.75">
      <c r="A39" s="3" t="s">
        <v>22</v>
      </c>
      <c r="B39" s="7" t="s">
        <v>17</v>
      </c>
      <c r="C39" s="25" t="s">
        <v>23</v>
      </c>
      <c r="D39" s="19"/>
    </row>
    <row r="40" spans="1:4" ht="12.75">
      <c r="A40" s="4" t="s">
        <v>27</v>
      </c>
      <c r="B40" s="30">
        <v>100</v>
      </c>
      <c r="C40" s="4">
        <f>C38*(1-B40/100)</f>
        <v>0</v>
      </c>
      <c r="D40" s="5"/>
    </row>
    <row r="41" spans="1:3" ht="12.75">
      <c r="A41" s="21" t="s">
        <v>24</v>
      </c>
      <c r="B41" s="22" t="s">
        <v>17</v>
      </c>
      <c r="C41" s="22" t="s">
        <v>25</v>
      </c>
    </row>
    <row r="42" spans="1:3" ht="12.75">
      <c r="A42" s="23" t="s">
        <v>26</v>
      </c>
      <c r="B42" s="23">
        <f>C42/B38*100</f>
        <v>0</v>
      </c>
      <c r="C42" s="23">
        <f>C38-C40</f>
        <v>0</v>
      </c>
    </row>
  </sheetData>
  <sheetProtection/>
  <mergeCells count="2">
    <mergeCell ref="C1:D1"/>
    <mergeCell ref="C2:D2"/>
  </mergeCells>
  <dataValidations count="3">
    <dataValidation type="decimal" operator="lessThanOrEqual" allowBlank="1" showInputMessage="1" showErrorMessage="1" sqref="D32:D35">
      <formula1>0</formula1>
    </dataValidation>
    <dataValidation type="decimal" operator="greaterThanOrEqual" allowBlank="1" showInputMessage="1" showErrorMessage="1" sqref="D29:D30 D9:D11 D17:D23 D25:D27">
      <formula1>0</formula1>
    </dataValidation>
    <dataValidation type="decimal" operator="greaterThanOrEqual" allowBlank="1" showErrorMessage="1" sqref="D13:D14">
      <formula1>0</formula1>
    </dataValidation>
  </dataValidations>
  <printOptions/>
  <pageMargins left="0.75" right="0.75" top="1" bottom="1" header="0.5" footer="0.5"/>
  <pageSetup fitToHeight="1" fitToWidth="1" horizontalDpi="600" verticalDpi="600" orientation="landscape" scale="52"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Justin Ray</dc:creator>
  <cp:keywords/>
  <dc:description/>
  <cp:lastModifiedBy>fhutchin</cp:lastModifiedBy>
  <cp:lastPrinted>2012-11-14T12:58:25Z</cp:lastPrinted>
  <dcterms:created xsi:type="dcterms:W3CDTF">2010-01-15T02:20:32Z</dcterms:created>
  <dcterms:modified xsi:type="dcterms:W3CDTF">2014-11-14T16:12:19Z</dcterms:modified>
  <cp:category/>
  <cp:version/>
  <cp:contentType/>
  <cp:contentStatus/>
</cp:coreProperties>
</file>